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1. Budget\2026\2. Dbase\J. Tables for the web\01. Static tables\03. Time series\"/>
    </mc:Choice>
  </mc:AlternateContent>
  <xr:revisionPtr revIDLastSave="0" documentId="13_ncr:1_{1AF9FF0A-BED2-42BB-8658-29509AC106A7}" xr6:coauthVersionLast="47" xr6:coauthVersionMax="47" xr10:uidLastSave="{00000000-0000-0000-0000-000000000000}"/>
  <bookViews>
    <workbookView xWindow="-120" yWindow="-120" windowWidth="29040" windowHeight="15840" xr2:uid="{028628D0-7C10-4040-ABA0-99A2E8DF232E}"/>
  </bookViews>
  <sheets>
    <sheet name="Table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<sst xmlns="http://schemas.openxmlformats.org/spreadsheetml/2006/main" count="133" uniqueCount="59">
  <si>
    <t>Table 9</t>
  </si>
  <si>
    <t>Consolidated government revenue, expenditure and financing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</si>
  <si>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</si>
  <si>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</si>
  <si>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</si>
  <si>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</si>
  <si>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</si>
  <si>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</si>
  <si>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</si>
  <si>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</si>
  <si>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</si>
  <si>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</si>
  <si>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</si>
  <si>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</si>
  <si>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</si>
  <si>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</si>
  <si>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</si>
  <si>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</si>
  <si>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</si>
  <si>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</si>
  <si>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</si>
  <si>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Revised</t>
  </si>
  <si>
    <t>Budget</t>
  </si>
  <si>
    <t>Outcome</t>
  </si>
  <si>
    <t>estimate</t>
  </si>
  <si>
    <t>R million</t>
  </si>
  <si>
    <t>Operating account</t>
  </si>
  <si>
    <t>Current receipts</t>
  </si>
  <si>
    <t>Tax receipts (net of SACU transfers)</t>
  </si>
  <si>
    <t>Non-tax receipts (including departmental receipts)</t>
  </si>
  <si>
    <t>Transfers received</t>
  </si>
  <si>
    <t>Current payments</t>
  </si>
  <si>
    <t>Compensation of employees</t>
  </si>
  <si>
    <t>Goods and services</t>
  </si>
  <si>
    <t>Interest and rent on land</t>
  </si>
  <si>
    <t>Transfers and subsidies</t>
  </si>
  <si>
    <t>Current balance</t>
  </si>
  <si>
    <t>Percentage of GDP</t>
  </si>
  <si>
    <t>Capital account</t>
  </si>
  <si>
    <t>Capital receipts</t>
  </si>
  <si>
    <t>Payments for capital assets</t>
  </si>
  <si>
    <t>Capital financing requirement</t>
  </si>
  <si>
    <t>Transactions in financial assets and liabilities</t>
  </si>
  <si>
    <t>Contingency reserve</t>
  </si>
  <si>
    <t>Budget balance</t>
  </si>
  <si>
    <t>Primary balance</t>
  </si>
  <si>
    <t>Redemptions</t>
  </si>
  <si>
    <t>Domestic long-term loans</t>
  </si>
  <si>
    <t>Foreign loans</t>
  </si>
  <si>
    <t>Eskom debt-relief arrangement</t>
  </si>
  <si>
    <t>GFECRA settlement</t>
  </si>
  <si>
    <t>Gross borrowing requirement</t>
  </si>
  <si>
    <t>Financing</t>
  </si>
  <si>
    <t>Change in loan liabilities</t>
  </si>
  <si>
    <t>Domestic short- and long-term loans</t>
  </si>
  <si>
    <t>Change in cash and other balances (- increase)</t>
  </si>
  <si>
    <t>Total financing</t>
  </si>
  <si>
    <t>GDP as published in respective Reviews</t>
  </si>
  <si>
    <t>GDP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</si>
</sst>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_(* #,##0.0_);_(* \(#,##0.0\);_(* &quot;-&quot;?_);_(@_)"/>
    <numFmt numFmtId="166" formatCode="_(* #,##0.0_);_(* \(#,##0.0\);_(* &quot;&quot;?_);_(@_)"/>
    <numFmt numFmtId="167" formatCode="_(* #,##0.0___);_*\ \-#,##0.0___);_(* &quot;–  &quot;_);_(@_)"/>
    <numFmt numFmtId="168" formatCode="0.0%__"/>
    <numFmt numFmtId="169" formatCode="#,##0.0"/>
    <numFmt numFmtId="170" formatCode="0.0%"/>
    <numFmt numFmtId="171" formatCode="_ * #,##0.00_ ;_ * \-#,##0.00_ ;_ * &quot;-&quot;??_ ;_ @_ "/>
    <numFmt numFmtId="172" formatCode="_ * #,##0.0_ ;_ * \-#,##0.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indexed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sz val="10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b/>
      <sz val="12"/>
      <color indexed="8"/>
      <name val="Arial Narrow"/>
      <family val="2"/>
    </font>
    <font>
      <i/>
      <sz val="12"/>
      <color indexed="8"/>
      <name val="Arial Narrow"/>
      <family val="2"/>
    </font>
    <font>
      <b/>
      <i/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2"/>
      <color indexed="1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0" fontId="7" fillId="0" borderId="0" applyFont="0"/>
  </cellStyleXfs>
  <cellXfs count="110">
    <xf numFmtId="0" fontId="0" fillId="0" borderId="0" xfId="0"/>
    <xf numFmtId="164" fontId="3" fillId="0" borderId="0" xfId="3" applyFont="1" applyAlignment="1">
      <alignment horizontal="left"/>
    </xf>
    <xf numFmtId="164" fontId="3" fillId="0" borderId="0" xfId="3" applyFont="1"/>
    <xf numFmtId="164" fontId="3" fillId="0" borderId="0" xfId="2" applyNumberFormat="1" applyFont="1" applyBorder="1"/>
    <xf numFmtId="0" fontId="4" fillId="0" borderId="0" xfId="3" quotePrefix="1" applyNumberFormat="1" applyFont="1" applyAlignment="1">
      <alignment horizontal="left"/>
    </xf>
    <xf numFmtId="165" fontId="5" fillId="0" borderId="0" xfId="3" applyNumberFormat="1" applyFont="1"/>
    <xf numFmtId="0" fontId="4" fillId="0" borderId="0" xfId="3" applyNumberFormat="1" applyFont="1" applyAlignment="1">
      <alignment horizontal="left"/>
    </xf>
    <xf numFmtId="166" fontId="5" fillId="0" borderId="0" xfId="3" applyNumberFormat="1" applyFont="1"/>
    <xf numFmtId="165" fontId="5" fillId="0" borderId="1" xfId="3" applyNumberFormat="1" applyFont="1" applyBorder="1"/>
    <xf numFmtId="165" fontId="4" fillId="0" borderId="2" xfId="3" applyNumberFormat="1" applyFont="1" applyBorder="1" applyAlignment="1">
      <alignment horizontal="center" vertical="center"/>
    </xf>
    <xf numFmtId="165" fontId="5" fillId="0" borderId="3" xfId="3" applyNumberFormat="1" applyFont="1" applyBorder="1"/>
    <xf numFmtId="165" fontId="4" fillId="0" borderId="4" xfId="3" quotePrefix="1" applyNumberFormat="1" applyFont="1" applyBorder="1" applyAlignment="1">
      <alignment horizontal="centerContinuous" vertical="center"/>
    </xf>
    <xf numFmtId="165" fontId="4" fillId="0" borderId="4" xfId="3" quotePrefix="1" applyNumberFormat="1" applyFont="1" applyBorder="1" applyAlignment="1">
      <alignment horizontal="center" vertical="center"/>
    </xf>
    <xf numFmtId="165" fontId="5" fillId="0" borderId="5" xfId="3" applyNumberFormat="1" applyFont="1" applyBorder="1"/>
    <xf numFmtId="0" fontId="0" fillId="0" borderId="6" xfId="0" applyBorder="1" applyAlignment="1">
      <alignment horizontal="center" vertical="center"/>
    </xf>
    <xf numFmtId="165" fontId="5" fillId="0" borderId="7" xfId="3" applyNumberFormat="1" applyFont="1" applyBorder="1" applyAlignment="1">
      <alignment horizontal="centerContinuous"/>
    </xf>
    <xf numFmtId="165" fontId="4" fillId="0" borderId="4" xfId="3" quotePrefix="1" applyNumberFormat="1" applyFont="1" applyBorder="1" applyAlignment="1">
      <alignment horizontal="centerContinuous"/>
    </xf>
    <xf numFmtId="165" fontId="4" fillId="0" borderId="4" xfId="3" applyNumberFormat="1" applyFont="1" applyBorder="1" applyAlignment="1">
      <alignment horizontal="center"/>
    </xf>
    <xf numFmtId="165" fontId="5" fillId="0" borderId="5" xfId="3" applyNumberFormat="1" applyFont="1" applyBorder="1" applyAlignment="1">
      <alignment horizontal="centerContinuous"/>
    </xf>
    <xf numFmtId="165" fontId="5" fillId="0" borderId="5" xfId="3" applyNumberFormat="1" applyFont="1" applyBorder="1" applyAlignment="1">
      <alignment horizontal="right"/>
    </xf>
    <xf numFmtId="165" fontId="4" fillId="0" borderId="0" xfId="3" applyNumberFormat="1" applyFont="1"/>
    <xf numFmtId="165" fontId="4" fillId="0" borderId="4" xfId="3" applyNumberFormat="1" applyFont="1" applyBorder="1" applyAlignment="1">
      <alignment horizontal="right"/>
    </xf>
    <xf numFmtId="166" fontId="4" fillId="0" borderId="5" xfId="3" applyNumberFormat="1" applyFont="1" applyBorder="1" applyAlignment="1">
      <alignment horizontal="right"/>
    </xf>
    <xf numFmtId="164" fontId="6" fillId="0" borderId="1" xfId="3" applyFont="1" applyBorder="1"/>
    <xf numFmtId="165" fontId="5" fillId="0" borderId="2" xfId="3" applyNumberFormat="1" applyFont="1" applyBorder="1"/>
    <xf numFmtId="0" fontId="4" fillId="0" borderId="0" xfId="4" applyFont="1"/>
    <xf numFmtId="164" fontId="5" fillId="0" borderId="0" xfId="3" applyFont="1"/>
    <xf numFmtId="165" fontId="5" fillId="0" borderId="4" xfId="3" applyNumberFormat="1" applyFont="1" applyBorder="1"/>
    <xf numFmtId="0" fontId="4" fillId="0" borderId="5" xfId="4" applyFont="1" applyBorder="1"/>
    <xf numFmtId="164" fontId="4" fillId="0" borderId="0" xfId="3" applyFont="1" applyAlignment="1">
      <alignment horizontal="left" indent="1"/>
    </xf>
    <xf numFmtId="164" fontId="4" fillId="0" borderId="0" xfId="3" applyFont="1" applyAlignment="1">
      <alignment horizontal="left"/>
    </xf>
    <xf numFmtId="164" fontId="4" fillId="0" borderId="0" xfId="3" quotePrefix="1" applyFont="1" applyAlignment="1">
      <alignment horizontal="left"/>
    </xf>
    <xf numFmtId="167" fontId="4" fillId="0" borderId="4" xfId="3" applyNumberFormat="1" applyFont="1" applyBorder="1"/>
    <xf numFmtId="164" fontId="4" fillId="0" borderId="5" xfId="3" applyFont="1" applyBorder="1" applyAlignment="1">
      <alignment horizontal="left" indent="1"/>
    </xf>
    <xf numFmtId="164" fontId="8" fillId="0" borderId="0" xfId="3" applyFont="1" applyAlignment="1">
      <alignment horizontal="left" indent="2"/>
    </xf>
    <xf numFmtId="164" fontId="6" fillId="0" borderId="0" xfId="3" applyFont="1"/>
    <xf numFmtId="164" fontId="8" fillId="0" borderId="0" xfId="3" applyFont="1" applyAlignment="1">
      <alignment horizontal="left"/>
    </xf>
    <xf numFmtId="167" fontId="8" fillId="0" borderId="4" xfId="3" applyNumberFormat="1" applyFont="1" applyBorder="1"/>
    <xf numFmtId="164" fontId="8" fillId="0" borderId="5" xfId="3" applyFont="1" applyBorder="1" applyAlignment="1">
      <alignment horizontal="left" indent="2"/>
    </xf>
    <xf numFmtId="0" fontId="9" fillId="0" borderId="0" xfId="4" applyFont="1" applyAlignment="1">
      <alignment horizontal="left" indent="1"/>
    </xf>
    <xf numFmtId="0" fontId="4" fillId="0" borderId="0" xfId="4" applyFont="1" applyAlignment="1">
      <alignment horizontal="left"/>
    </xf>
    <xf numFmtId="37" fontId="8" fillId="0" borderId="0" xfId="3" applyNumberFormat="1" applyFont="1" applyAlignment="1">
      <alignment horizontal="left" indent="2"/>
    </xf>
    <xf numFmtId="0" fontId="5" fillId="0" borderId="0" xfId="4" applyFont="1" applyAlignment="1">
      <alignment horizontal="left"/>
    </xf>
    <xf numFmtId="37" fontId="8" fillId="0" borderId="5" xfId="3" applyNumberFormat="1" applyFont="1" applyBorder="1" applyAlignment="1">
      <alignment horizontal="left" indent="2"/>
    </xf>
    <xf numFmtId="164" fontId="5" fillId="0" borderId="0" xfId="3" applyFont="1" applyAlignment="1">
      <alignment horizontal="left"/>
    </xf>
    <xf numFmtId="0" fontId="5" fillId="0" borderId="0" xfId="4" applyFont="1"/>
    <xf numFmtId="164" fontId="10" fillId="0" borderId="0" xfId="3" applyFont="1" applyAlignment="1">
      <alignment horizontal="left"/>
    </xf>
    <xf numFmtId="164" fontId="10" fillId="0" borderId="0" xfId="3" applyFont="1"/>
    <xf numFmtId="164" fontId="10" fillId="0" borderId="5" xfId="3" applyFont="1" applyBorder="1" applyAlignment="1">
      <alignment horizontal="left"/>
    </xf>
    <xf numFmtId="164" fontId="11" fillId="0" borderId="0" xfId="3" applyFont="1" applyAlignment="1">
      <alignment horizontal="left" vertical="center" indent="2"/>
    </xf>
    <xf numFmtId="164" fontId="10" fillId="0" borderId="0" xfId="3" quotePrefix="1" applyFont="1" applyAlignment="1">
      <alignment horizontal="left" vertical="center" indent="2"/>
    </xf>
    <xf numFmtId="164" fontId="11" fillId="0" borderId="0" xfId="3" quotePrefix="1" applyFont="1" applyAlignment="1">
      <alignment horizontal="left" vertical="center" indent="3"/>
    </xf>
    <xf numFmtId="168" fontId="8" fillId="0" borderId="4" xfId="2" applyNumberFormat="1" applyFont="1" applyFill="1" applyBorder="1" applyAlignment="1" applyProtection="1"/>
    <xf numFmtId="164" fontId="11" fillId="0" borderId="5" xfId="3" applyFont="1" applyBorder="1" applyAlignment="1">
      <alignment horizontal="left" vertical="center" indent="2"/>
    </xf>
    <xf numFmtId="164" fontId="11" fillId="0" borderId="0" xfId="3" applyFont="1"/>
    <xf numFmtId="164" fontId="11" fillId="0" borderId="0" xfId="3" applyFont="1" applyAlignment="1">
      <alignment horizontal="left"/>
    </xf>
    <xf numFmtId="164" fontId="11" fillId="0" borderId="0" xfId="3" applyFont="1" applyAlignment="1">
      <alignment horizontal="left" indent="2"/>
    </xf>
    <xf numFmtId="164" fontId="11" fillId="0" borderId="0" xfId="3" applyFont="1" applyAlignment="1">
      <alignment horizontal="left" indent="1"/>
    </xf>
    <xf numFmtId="164" fontId="11" fillId="0" borderId="5" xfId="3" applyFont="1" applyBorder="1" applyAlignment="1">
      <alignment horizontal="left" indent="2"/>
    </xf>
    <xf numFmtId="164" fontId="11" fillId="0" borderId="0" xfId="3" quotePrefix="1" applyFont="1" applyAlignment="1">
      <alignment horizontal="left"/>
    </xf>
    <xf numFmtId="164" fontId="9" fillId="0" borderId="0" xfId="3" applyFont="1" applyAlignment="1">
      <alignment horizontal="left" indent="1"/>
    </xf>
    <xf numFmtId="164" fontId="9" fillId="0" borderId="0" xfId="3" applyFont="1"/>
    <xf numFmtId="164" fontId="10" fillId="0" borderId="0" xfId="3" quotePrefix="1" applyFont="1" applyAlignment="1">
      <alignment horizontal="left"/>
    </xf>
    <xf numFmtId="164" fontId="10" fillId="0" borderId="0" xfId="3" quotePrefix="1" applyFont="1" applyAlignment="1">
      <alignment horizontal="left" vertical="center" indent="3"/>
    </xf>
    <xf numFmtId="164" fontId="12" fillId="0" borderId="0" xfId="3" applyFont="1" applyAlignment="1">
      <alignment vertical="center"/>
    </xf>
    <xf numFmtId="164" fontId="6" fillId="0" borderId="0" xfId="3" applyFont="1" applyAlignment="1">
      <alignment horizontal="left" indent="3"/>
    </xf>
    <xf numFmtId="164" fontId="6" fillId="0" borderId="5" xfId="3" applyFont="1" applyBorder="1" applyAlignment="1">
      <alignment horizontal="left" indent="3"/>
    </xf>
    <xf numFmtId="164" fontId="10" fillId="0" borderId="0" xfId="3" applyFont="1" applyAlignment="1">
      <alignment horizontal="left" vertical="center"/>
    </xf>
    <xf numFmtId="164" fontId="10" fillId="0" borderId="0" xfId="3" quotePrefix="1" applyFont="1" applyAlignment="1">
      <alignment horizontal="left" vertical="center"/>
    </xf>
    <xf numFmtId="164" fontId="10" fillId="0" borderId="0" xfId="3" applyFont="1" applyAlignment="1">
      <alignment vertical="center"/>
    </xf>
    <xf numFmtId="164" fontId="10" fillId="0" borderId="5" xfId="3" applyFont="1" applyBorder="1" applyAlignment="1">
      <alignment horizontal="left" vertical="center"/>
    </xf>
    <xf numFmtId="164" fontId="4" fillId="0" borderId="0" xfId="3" applyFont="1" applyAlignment="1">
      <alignment horizontal="left" vertical="center"/>
    </xf>
    <xf numFmtId="164" fontId="5" fillId="0" borderId="0" xfId="3" applyFont="1" applyAlignment="1">
      <alignment horizontal="left" vertical="center" indent="1"/>
    </xf>
    <xf numFmtId="164" fontId="4" fillId="0" borderId="5" xfId="3" applyFont="1" applyBorder="1" applyAlignment="1">
      <alignment horizontal="left" vertical="center"/>
    </xf>
    <xf numFmtId="164" fontId="5" fillId="0" borderId="0" xfId="3" applyFont="1" applyAlignment="1">
      <alignment vertical="center"/>
    </xf>
    <xf numFmtId="164" fontId="4" fillId="0" borderId="0" xfId="3" applyFont="1" applyAlignment="1">
      <alignment vertical="center"/>
    </xf>
    <xf numFmtId="164" fontId="10" fillId="0" borderId="5" xfId="3" quotePrefix="1" applyFont="1" applyBorder="1" applyAlignment="1">
      <alignment horizontal="left" vertical="center"/>
    </xf>
    <xf numFmtId="164" fontId="11" fillId="0" borderId="0" xfId="3" applyFont="1" applyAlignment="1">
      <alignment horizontal="left" vertical="center" indent="1"/>
    </xf>
    <xf numFmtId="164" fontId="13" fillId="0" borderId="0" xfId="3" applyFont="1" applyAlignment="1">
      <alignment vertical="center"/>
    </xf>
    <xf numFmtId="164" fontId="11" fillId="0" borderId="5" xfId="3" applyFont="1" applyBorder="1" applyAlignment="1">
      <alignment horizontal="left" vertical="center" indent="1"/>
    </xf>
    <xf numFmtId="164" fontId="14" fillId="0" borderId="0" xfId="3" applyFont="1"/>
    <xf numFmtId="164" fontId="14" fillId="0" borderId="5" xfId="3" applyFont="1" applyBorder="1"/>
    <xf numFmtId="164" fontId="8" fillId="0" borderId="0" xfId="3" applyFont="1" applyAlignment="1">
      <alignment horizontal="left" vertical="center"/>
    </xf>
    <xf numFmtId="164" fontId="8" fillId="0" borderId="0" xfId="3" quotePrefix="1" applyFont="1" applyAlignment="1">
      <alignment horizontal="left" vertical="center"/>
    </xf>
    <xf numFmtId="164" fontId="8" fillId="0" borderId="5" xfId="3" applyFont="1" applyBorder="1" applyAlignment="1">
      <alignment horizontal="left" vertical="center"/>
    </xf>
    <xf numFmtId="164" fontId="9" fillId="0" borderId="0" xfId="3" quotePrefix="1" applyFont="1" applyAlignment="1">
      <alignment horizontal="left"/>
    </xf>
    <xf numFmtId="164" fontId="10" fillId="0" borderId="5" xfId="3" quotePrefix="1" applyFont="1" applyBorder="1" applyAlignment="1">
      <alignment horizontal="left" vertical="center" indent="3"/>
    </xf>
    <xf numFmtId="0" fontId="4" fillId="0" borderId="0" xfId="0" applyFont="1"/>
    <xf numFmtId="0" fontId="4" fillId="0" borderId="5" xfId="0" applyFont="1" applyBorder="1"/>
    <xf numFmtId="0" fontId="8" fillId="0" borderId="0" xfId="0" applyFont="1" applyAlignment="1">
      <alignment horizontal="left" indent="2"/>
    </xf>
    <xf numFmtId="0" fontId="8" fillId="0" borderId="5" xfId="0" applyFont="1" applyBorder="1" applyAlignment="1">
      <alignment horizontal="left" indent="2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0" xfId="0" applyFont="1"/>
    <xf numFmtId="169" fontId="6" fillId="0" borderId="4" xfId="3" applyNumberFormat="1" applyFont="1" applyBorder="1"/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5" fillId="0" borderId="0" xfId="0" applyFont="1"/>
    <xf numFmtId="0" fontId="5" fillId="0" borderId="5" xfId="0" applyFont="1" applyBorder="1"/>
    <xf numFmtId="167" fontId="9" fillId="0" borderId="4" xfId="3" applyNumberFormat="1" applyFont="1" applyBorder="1"/>
    <xf numFmtId="0" fontId="8" fillId="0" borderId="0" xfId="4" applyFont="1"/>
    <xf numFmtId="0" fontId="8" fillId="0" borderId="5" xfId="4" applyFont="1" applyBorder="1"/>
    <xf numFmtId="0" fontId="8" fillId="0" borderId="8" xfId="4" applyFont="1" applyBorder="1"/>
    <xf numFmtId="0" fontId="5" fillId="0" borderId="8" xfId="4" applyFont="1" applyBorder="1"/>
    <xf numFmtId="164" fontId="6" fillId="0" borderId="8" xfId="3" applyFont="1" applyBorder="1"/>
    <xf numFmtId="167" fontId="8" fillId="0" borderId="6" xfId="3" applyNumberFormat="1" applyFont="1" applyBorder="1"/>
    <xf numFmtId="0" fontId="8" fillId="0" borderId="7" xfId="4" applyFont="1" applyBorder="1"/>
    <xf numFmtId="170" fontId="5" fillId="0" borderId="0" xfId="2" applyNumberFormat="1" applyFont="1"/>
    <xf numFmtId="165" fontId="14" fillId="0" borderId="0" xfId="3" applyNumberFormat="1" applyFont="1"/>
    <xf numFmtId="172" fontId="14" fillId="0" borderId="0" xfId="1" applyNumberFormat="1" applyFont="1"/>
  </cellXfs>
  <cellStyles count="5">
    <cellStyle name="Comma" xfId="1" builtinId="3"/>
    <cellStyle name="Normal" xfId="0" builtinId="0"/>
    <cellStyle name="Normal 12" xfId="4" xr:uid="{B0C74202-6EE2-440E-BD90-900E58159779}"/>
    <cellStyle name="Normal_Budget 199899 master table" xfId="3" xr:uid="{64F18774-8021-4D5D-9DD5-FF73673E3FAA}"/>
    <cellStyle name="Percent" xfId="2" builtinId="5"/>
  </cellStyles>
  <dxfs count="4"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F6D2-F2C3-4C9C-A433-D6DAB807A6DE}">
  <dimension ref="A1:Y76"/>
  <sheetViews>
    <sheetView showGridLines="0" tabSelected="1" zoomScale="70" zoomScaleNormal="70" workbookViewId="0">
      <selection activeCell="C48" sqref="C48"/>
    </sheetView>
  </sheetViews>
  <sheetFormatPr defaultRowHeight="15" x14ac:dyDescent="0.25"/>
  <cols>
    <col min="1" max="1" width="3.140625" customWidth="1"/>
    <col min="2" max="2" width="4.85546875" customWidth="1"/>
    <col min="3" max="3" width="54.7109375" customWidth="1"/>
    <col min="4" max="22" width="17.140625" customWidth="1"/>
    <col min="23" max="23" width="62.28515625" customWidth="1"/>
    <col min="24" max="24" width="3.28515625" customWidth="1"/>
  </cols>
  <sheetData>
    <row r="1" spans="1:25" x14ac:dyDescent="0.25">
      <c r="A1" s="1"/>
      <c r="B1" s="2"/>
      <c r="C1" s="2"/>
      <c r="D1" s="2"/>
      <c r="E1" s="2"/>
      <c r="F1" s="2"/>
      <c r="G1" s="2"/>
      <c r="H1" s="3"/>
      <c r="I1" s="2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1:25" ht="15.7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4" t="s">
        <v>0</v>
      </c>
      <c r="X2" s="5"/>
    </row>
    <row r="3" spans="1:25" ht="15.75" x14ac:dyDescent="0.2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 t="s">
        <v>1</v>
      </c>
      <c r="X3" s="7"/>
    </row>
    <row r="4" spans="1:25" ht="15.75" x14ac:dyDescent="0.25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7"/>
    </row>
    <row r="5" spans="1:25" ht="15.75" x14ac:dyDescent="0.25">
      <c r="A5" s="5"/>
      <c r="B5" s="5"/>
      <c r="C5" s="5"/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2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16</v>
      </c>
      <c r="S5" s="11" t="s">
        <v>17</v>
      </c>
      <c r="T5" s="11" t="s">
        <v>18</v>
      </c>
      <c r="U5" s="11" t="s">
        <v>19</v>
      </c>
      <c r="V5" s="11" t="s">
        <v>20</v>
      </c>
      <c r="W5" s="13"/>
      <c r="X5" s="7"/>
    </row>
    <row r="6" spans="1:25" ht="15.75" x14ac:dyDescent="0.25">
      <c r="A6" s="5"/>
      <c r="B6" s="5"/>
      <c r="C6" s="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5"/>
      <c r="X6" s="7"/>
    </row>
    <row r="7" spans="1:25" ht="15.75" x14ac:dyDescent="0.25">
      <c r="A7" s="5"/>
      <c r="B7" s="5"/>
      <c r="C7" s="5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  <c r="X7" s="7"/>
    </row>
    <row r="8" spans="1:25" ht="15.75" x14ac:dyDescent="0.25">
      <c r="A8" s="5"/>
      <c r="B8" s="5"/>
      <c r="C8" s="5"/>
      <c r="D8" s="17"/>
      <c r="E8" s="17"/>
      <c r="F8" s="17"/>
      <c r="G8" s="17"/>
      <c r="H8" s="17"/>
      <c r="I8" s="17"/>
      <c r="J8" s="17"/>
      <c r="K8" s="17"/>
      <c r="L8" s="17" t="s">
        <v>21</v>
      </c>
      <c r="M8" s="17" t="s">
        <v>22</v>
      </c>
      <c r="N8" s="17" t="s">
        <v>22</v>
      </c>
      <c r="O8" s="17" t="s">
        <v>22</v>
      </c>
      <c r="P8" s="17" t="s">
        <v>22</v>
      </c>
      <c r="Q8" s="17" t="s">
        <v>22</v>
      </c>
      <c r="R8" s="17" t="s">
        <v>22</v>
      </c>
      <c r="S8" s="17" t="s">
        <v>22</v>
      </c>
      <c r="T8" s="17" t="s">
        <v>22</v>
      </c>
      <c r="U8" s="17" t="s">
        <v>22</v>
      </c>
      <c r="V8" s="17" t="s">
        <v>22</v>
      </c>
      <c r="W8" s="19"/>
      <c r="X8" s="7"/>
    </row>
    <row r="9" spans="1:25" ht="15.75" x14ac:dyDescent="0.25">
      <c r="A9" s="5"/>
      <c r="B9" s="5"/>
      <c r="C9" s="5"/>
      <c r="D9" s="17" t="s">
        <v>23</v>
      </c>
      <c r="E9" s="17" t="s">
        <v>23</v>
      </c>
      <c r="F9" s="17" t="s">
        <v>23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24</v>
      </c>
      <c r="M9" s="17" t="s">
        <v>24</v>
      </c>
      <c r="N9" s="17" t="s">
        <v>24</v>
      </c>
      <c r="O9" s="17" t="s">
        <v>24</v>
      </c>
      <c r="P9" s="17" t="s">
        <v>24</v>
      </c>
      <c r="Q9" s="17" t="s">
        <v>24</v>
      </c>
      <c r="R9" s="17" t="s">
        <v>24</v>
      </c>
      <c r="S9" s="17" t="s">
        <v>24</v>
      </c>
      <c r="T9" s="17" t="s">
        <v>24</v>
      </c>
      <c r="U9" s="17" t="s">
        <v>24</v>
      </c>
      <c r="V9" s="17" t="s">
        <v>24</v>
      </c>
      <c r="W9" s="19"/>
      <c r="X9" s="7"/>
    </row>
    <row r="10" spans="1:25" ht="15.75" x14ac:dyDescent="0.25">
      <c r="A10" s="20" t="s">
        <v>25</v>
      </c>
      <c r="B10" s="5"/>
      <c r="C10" s="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 t="s">
        <v>25</v>
      </c>
      <c r="X10" s="7"/>
    </row>
    <row r="11" spans="1:25" ht="15.75" x14ac:dyDescent="0.25">
      <c r="A11" s="23"/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10"/>
      <c r="X11" s="7"/>
    </row>
    <row r="12" spans="1:25" ht="15.75" x14ac:dyDescent="0.25">
      <c r="A12" s="25" t="s">
        <v>26</v>
      </c>
      <c r="B12" s="25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 t="s">
        <v>26</v>
      </c>
      <c r="X12" s="25"/>
      <c r="Y12" s="26"/>
    </row>
    <row r="13" spans="1:25" ht="15.75" x14ac:dyDescent="0.25">
      <c r="A13" s="29" t="s">
        <v>27</v>
      </c>
      <c r="B13" s="30"/>
      <c r="C13" s="31"/>
      <c r="D13" s="32">
        <v>762506.21990711626</v>
      </c>
      <c r="E13" s="32">
        <v>830721.18153788894</v>
      </c>
      <c r="F13" s="32">
        <v>892176.5065526535</v>
      </c>
      <c r="G13" s="32">
        <v>991202.3676975905</v>
      </c>
      <c r="H13" s="32">
        <v>1078055.1530304737</v>
      </c>
      <c r="I13" s="32">
        <v>1172151.3632735179</v>
      </c>
      <c r="J13" s="32">
        <v>1266853.1342971774</v>
      </c>
      <c r="K13" s="32">
        <v>1330577.7518613336</v>
      </c>
      <c r="L13" s="32">
        <v>1431520.6320448879</v>
      </c>
      <c r="M13" s="32">
        <v>1499530.3970518848</v>
      </c>
      <c r="N13" s="32">
        <v>1375895.5757516699</v>
      </c>
      <c r="O13" s="32">
        <v>1738287.3347630107</v>
      </c>
      <c r="P13" s="32">
        <v>1881203.0610612589</v>
      </c>
      <c r="Q13" s="32">
        <v>1915327.5729045854</v>
      </c>
      <c r="R13" s="32">
        <v>2023119.0409970675</v>
      </c>
      <c r="S13" s="32">
        <v>2198767.0409723409</v>
      </c>
      <c r="T13" s="32">
        <v>2322359.6402086257</v>
      </c>
      <c r="U13" s="32">
        <v>2448223.0990094859</v>
      </c>
      <c r="V13" s="32">
        <v>2591922.767187702</v>
      </c>
      <c r="W13" s="33" t="s">
        <v>27</v>
      </c>
      <c r="X13" s="30"/>
      <c r="Y13" s="31"/>
    </row>
    <row r="14" spans="1:25" ht="15.75" x14ac:dyDescent="0.25">
      <c r="A14" s="34" t="s">
        <v>28</v>
      </c>
      <c r="B14" s="35"/>
      <c r="C14" s="36"/>
      <c r="D14" s="37">
        <v>693346.9554987452</v>
      </c>
      <c r="E14" s="37">
        <v>761348.98417847988</v>
      </c>
      <c r="F14" s="37">
        <v>818142.74711273843</v>
      </c>
      <c r="G14" s="37">
        <v>907543.7566467243</v>
      </c>
      <c r="H14" s="37">
        <v>988829.35764965042</v>
      </c>
      <c r="I14" s="37">
        <v>1083973.1543171401</v>
      </c>
      <c r="J14" s="37">
        <v>1174525.1825468973</v>
      </c>
      <c r="K14" s="37">
        <v>1235342.3694798732</v>
      </c>
      <c r="L14" s="37">
        <v>1321464.283840334</v>
      </c>
      <c r="M14" s="37">
        <v>1390638.4233267575</v>
      </c>
      <c r="N14" s="37">
        <v>1267724.4692660011</v>
      </c>
      <c r="O14" s="37">
        <v>1609872.0646294509</v>
      </c>
      <c r="P14" s="37">
        <v>1740778.5660261945</v>
      </c>
      <c r="Q14" s="37">
        <v>1761477.4472353328</v>
      </c>
      <c r="R14" s="37">
        <v>1867462.1259391957</v>
      </c>
      <c r="S14" s="37">
        <v>2032913.3571813027</v>
      </c>
      <c r="T14" s="37">
        <v>2160309.0495669469</v>
      </c>
      <c r="U14" s="37">
        <v>2275137.7801150135</v>
      </c>
      <c r="V14" s="37">
        <v>2406736.714485866</v>
      </c>
      <c r="W14" s="38" t="s">
        <v>28</v>
      </c>
      <c r="X14" s="35"/>
      <c r="Y14" s="36"/>
    </row>
    <row r="15" spans="1:25" ht="15.75" x14ac:dyDescent="0.25">
      <c r="A15" s="34" t="s">
        <v>29</v>
      </c>
      <c r="B15" s="35"/>
      <c r="C15" s="36"/>
      <c r="D15" s="37">
        <v>64590.974833371045</v>
      </c>
      <c r="E15" s="37">
        <v>62862.98250640904</v>
      </c>
      <c r="F15" s="37">
        <v>68483.960526405062</v>
      </c>
      <c r="G15" s="37">
        <v>77217.407418866133</v>
      </c>
      <c r="H15" s="37">
        <v>79305.40940068847</v>
      </c>
      <c r="I15" s="37">
        <v>80528.837406654857</v>
      </c>
      <c r="J15" s="37">
        <v>85313.511620119301</v>
      </c>
      <c r="K15" s="37">
        <v>89788.059090640425</v>
      </c>
      <c r="L15" s="37">
        <v>104273.34735088388</v>
      </c>
      <c r="M15" s="37">
        <v>104409.1801389412</v>
      </c>
      <c r="N15" s="37">
        <v>102636.54876540891</v>
      </c>
      <c r="O15" s="37">
        <v>122175.15408323387</v>
      </c>
      <c r="P15" s="37">
        <v>133295.32415829398</v>
      </c>
      <c r="Q15" s="37">
        <v>146222.54349248973</v>
      </c>
      <c r="R15" s="37">
        <v>144881.03363265967</v>
      </c>
      <c r="S15" s="37">
        <v>152104.82660306347</v>
      </c>
      <c r="T15" s="37">
        <v>148361.79255482636</v>
      </c>
      <c r="U15" s="37">
        <v>159185.20504135525</v>
      </c>
      <c r="V15" s="37">
        <v>170131.96708189356</v>
      </c>
      <c r="W15" s="38" t="s">
        <v>29</v>
      </c>
      <c r="X15" s="35"/>
      <c r="Y15" s="36"/>
    </row>
    <row r="16" spans="1:25" ht="15.75" x14ac:dyDescent="0.25">
      <c r="A16" s="34" t="s">
        <v>30</v>
      </c>
      <c r="B16" s="35"/>
      <c r="C16" s="36"/>
      <c r="D16" s="37">
        <v>4568.2895750000034</v>
      </c>
      <c r="E16" s="37">
        <v>6509.2148530000004</v>
      </c>
      <c r="F16" s="37">
        <v>5549.7989135099997</v>
      </c>
      <c r="G16" s="37">
        <v>6441.2036320000007</v>
      </c>
      <c r="H16" s="37">
        <v>9920.3859801347826</v>
      </c>
      <c r="I16" s="37">
        <v>7649.3715497228895</v>
      </c>
      <c r="J16" s="37">
        <v>7014.4401301608423</v>
      </c>
      <c r="K16" s="37">
        <v>5447.3232908200034</v>
      </c>
      <c r="L16" s="37">
        <v>5783.0008536699597</v>
      </c>
      <c r="M16" s="37">
        <v>4482.7935861860251</v>
      </c>
      <c r="N16" s="37">
        <v>5534.5577202599998</v>
      </c>
      <c r="O16" s="37">
        <v>6240.1160503260762</v>
      </c>
      <c r="P16" s="37">
        <v>7129.1708767704595</v>
      </c>
      <c r="Q16" s="37">
        <v>7627.5821767629195</v>
      </c>
      <c r="R16" s="37">
        <v>10775.881425212143</v>
      </c>
      <c r="S16" s="37">
        <v>13748.857187974825</v>
      </c>
      <c r="T16" s="37">
        <v>13688.798086852466</v>
      </c>
      <c r="U16" s="37">
        <v>13900.113853116856</v>
      </c>
      <c r="V16" s="37">
        <v>15054.085619942065</v>
      </c>
      <c r="W16" s="38" t="s">
        <v>30</v>
      </c>
      <c r="X16" s="35"/>
      <c r="Y16" s="36"/>
    </row>
    <row r="17" spans="1:25" ht="15.75" x14ac:dyDescent="0.25">
      <c r="A17" s="34"/>
      <c r="B17" s="35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35"/>
      <c r="Y17" s="36"/>
    </row>
    <row r="18" spans="1:25" ht="15.75" x14ac:dyDescent="0.25">
      <c r="A18" s="29" t="s">
        <v>31</v>
      </c>
      <c r="B18" s="39"/>
      <c r="C18" s="40"/>
      <c r="D18" s="32">
        <v>756372.98781869235</v>
      </c>
      <c r="E18" s="32">
        <v>838550.71845212416</v>
      </c>
      <c r="F18" s="32">
        <v>919641.82011306915</v>
      </c>
      <c r="G18" s="32">
        <v>1005419.7335826647</v>
      </c>
      <c r="H18" s="32">
        <v>1083327.7044954747</v>
      </c>
      <c r="I18" s="32">
        <v>1179498.2236659336</v>
      </c>
      <c r="J18" s="32">
        <v>1285199.2592593743</v>
      </c>
      <c r="K18" s="32">
        <v>1370811.8071489704</v>
      </c>
      <c r="L18" s="32">
        <v>1484278.1639890964</v>
      </c>
      <c r="M18" s="32">
        <v>1601792.5386867439</v>
      </c>
      <c r="N18" s="32">
        <v>1746249.158308367</v>
      </c>
      <c r="O18" s="32">
        <v>1827281.0892371968</v>
      </c>
      <c r="P18" s="32">
        <v>1931731.4254273162</v>
      </c>
      <c r="Q18" s="32">
        <v>2073976.6464191731</v>
      </c>
      <c r="R18" s="32">
        <v>2189401.0660770512</v>
      </c>
      <c r="S18" s="32">
        <v>2336515.989958657</v>
      </c>
      <c r="T18" s="32">
        <v>2437795.4381781751</v>
      </c>
      <c r="U18" s="32">
        <v>2519841.5114728222</v>
      </c>
      <c r="V18" s="32">
        <v>2608106.0887335814</v>
      </c>
      <c r="W18" s="33" t="s">
        <v>31</v>
      </c>
      <c r="X18" s="39"/>
      <c r="Y18" s="40"/>
    </row>
    <row r="19" spans="1:25" ht="15.75" x14ac:dyDescent="0.25">
      <c r="A19" s="41" t="s">
        <v>32</v>
      </c>
      <c r="B19" s="42"/>
      <c r="C19" s="42"/>
      <c r="D19" s="37">
        <v>309862.22315854946</v>
      </c>
      <c r="E19" s="37">
        <v>347423.98036612209</v>
      </c>
      <c r="F19" s="37">
        <v>376325.03948395193</v>
      </c>
      <c r="G19" s="37">
        <v>407960.67156518018</v>
      </c>
      <c r="H19" s="37">
        <v>437363.67649090732</v>
      </c>
      <c r="I19" s="37">
        <v>473215.47537261079</v>
      </c>
      <c r="J19" s="37">
        <v>511665.93283373828</v>
      </c>
      <c r="K19" s="37">
        <v>547903.78399513487</v>
      </c>
      <c r="L19" s="37">
        <v>584259.3415576556</v>
      </c>
      <c r="M19" s="37">
        <v>624182.1795292187</v>
      </c>
      <c r="N19" s="37">
        <v>634740.32479071408</v>
      </c>
      <c r="O19" s="37">
        <v>666261.38298112387</v>
      </c>
      <c r="P19" s="37">
        <v>689277.24609476945</v>
      </c>
      <c r="Q19" s="37">
        <v>723932.6833422418</v>
      </c>
      <c r="R19" s="37">
        <v>760542.65351388161</v>
      </c>
      <c r="S19" s="37">
        <v>808578.24696947576</v>
      </c>
      <c r="T19" s="37">
        <v>852623.54326861189</v>
      </c>
      <c r="U19" s="37">
        <v>891459.54538285593</v>
      </c>
      <c r="V19" s="37">
        <v>920152.81741707609</v>
      </c>
      <c r="W19" s="43" t="s">
        <v>32</v>
      </c>
      <c r="X19" s="42"/>
      <c r="Y19" s="42"/>
    </row>
    <row r="20" spans="1:25" ht="15.75" x14ac:dyDescent="0.25">
      <c r="A20" s="41" t="s">
        <v>33</v>
      </c>
      <c r="B20" s="42"/>
      <c r="C20" s="42"/>
      <c r="D20" s="37">
        <v>137693.12087967293</v>
      </c>
      <c r="E20" s="37">
        <v>150788.50100674288</v>
      </c>
      <c r="F20" s="37">
        <v>162923.91861290592</v>
      </c>
      <c r="G20" s="37">
        <v>174171.95502414502</v>
      </c>
      <c r="H20" s="37">
        <v>186008.84134234872</v>
      </c>
      <c r="I20" s="37">
        <v>197903.92946209849</v>
      </c>
      <c r="J20" s="37">
        <v>217628.31501755267</v>
      </c>
      <c r="K20" s="37">
        <v>220567.98437966735</v>
      </c>
      <c r="L20" s="37">
        <v>234067.01267172827</v>
      </c>
      <c r="M20" s="37">
        <v>244598.35284350647</v>
      </c>
      <c r="N20" s="37">
        <v>244697.07245819733</v>
      </c>
      <c r="O20" s="37">
        <v>270844.53754846595</v>
      </c>
      <c r="P20" s="37">
        <v>292442.26181545301</v>
      </c>
      <c r="Q20" s="37">
        <v>314719.23778161808</v>
      </c>
      <c r="R20" s="37">
        <v>331581.39322630578</v>
      </c>
      <c r="S20" s="37">
        <v>352133.4889788272</v>
      </c>
      <c r="T20" s="37">
        <v>362799.9058543038</v>
      </c>
      <c r="U20" s="37">
        <v>366796.66029957298</v>
      </c>
      <c r="V20" s="37">
        <v>381251.09084185248</v>
      </c>
      <c r="W20" s="43" t="s">
        <v>33</v>
      </c>
      <c r="X20" s="42"/>
      <c r="Y20" s="42"/>
    </row>
    <row r="21" spans="1:25" ht="15.75" x14ac:dyDescent="0.25">
      <c r="A21" s="41" t="s">
        <v>34</v>
      </c>
      <c r="B21" s="42"/>
      <c r="C21" s="44"/>
      <c r="D21" s="37">
        <v>75298.386854439988</v>
      </c>
      <c r="E21" s="37">
        <v>81712.399643470053</v>
      </c>
      <c r="F21" s="37">
        <v>93286.407750661121</v>
      </c>
      <c r="G21" s="37">
        <v>109577.05952911002</v>
      </c>
      <c r="H21" s="37">
        <v>121358.36932830889</v>
      </c>
      <c r="I21" s="37">
        <v>138462.59899042119</v>
      </c>
      <c r="J21" s="37">
        <v>156531.73686451002</v>
      </c>
      <c r="K21" s="37">
        <v>172918.48632670395</v>
      </c>
      <c r="L21" s="37">
        <v>192031.05206809717</v>
      </c>
      <c r="M21" s="37">
        <v>214020.76650388</v>
      </c>
      <c r="N21" s="37">
        <v>240898.95224212995</v>
      </c>
      <c r="O21" s="37">
        <v>276004.53350050998</v>
      </c>
      <c r="P21" s="37">
        <v>315772.92500276805</v>
      </c>
      <c r="Q21" s="37">
        <v>363573.09240493196</v>
      </c>
      <c r="R21" s="37">
        <v>393113.23199796479</v>
      </c>
      <c r="S21" s="37">
        <v>428187.03298423934</v>
      </c>
      <c r="T21" s="37">
        <v>440733.8060514995</v>
      </c>
      <c r="U21" s="37">
        <v>460306.89978878666</v>
      </c>
      <c r="V21" s="37">
        <v>480373.70987227763</v>
      </c>
      <c r="W21" s="43" t="s">
        <v>34</v>
      </c>
      <c r="X21" s="42"/>
      <c r="Y21" s="44"/>
    </row>
    <row r="22" spans="1:25" ht="15.75" x14ac:dyDescent="0.25">
      <c r="A22" s="41" t="s">
        <v>35</v>
      </c>
      <c r="B22" s="45"/>
      <c r="C22" s="26"/>
      <c r="D22" s="37">
        <v>233519.25692602998</v>
      </c>
      <c r="E22" s="37">
        <v>258625.83743578912</v>
      </c>
      <c r="F22" s="37">
        <v>287106.45426555019</v>
      </c>
      <c r="G22" s="37">
        <v>313710.04746422952</v>
      </c>
      <c r="H22" s="37">
        <v>338596.81733390974</v>
      </c>
      <c r="I22" s="37">
        <v>369916.21984080313</v>
      </c>
      <c r="J22" s="37">
        <v>399373.27454357338</v>
      </c>
      <c r="K22" s="37">
        <v>429421.55244746426</v>
      </c>
      <c r="L22" s="37">
        <v>473920.75769161544</v>
      </c>
      <c r="M22" s="37">
        <v>518991.23981013877</v>
      </c>
      <c r="N22" s="37">
        <v>625912.80881732563</v>
      </c>
      <c r="O22" s="37">
        <v>614170.63520709716</v>
      </c>
      <c r="P22" s="37">
        <v>634238.99251432577</v>
      </c>
      <c r="Q22" s="37">
        <v>671751.63289038104</v>
      </c>
      <c r="R22" s="37">
        <v>704163.7873388991</v>
      </c>
      <c r="S22" s="37">
        <v>747617.22102611477</v>
      </c>
      <c r="T22" s="37">
        <v>781638.18300375983</v>
      </c>
      <c r="U22" s="37">
        <v>801278.40600160661</v>
      </c>
      <c r="V22" s="37">
        <v>826328.47060237522</v>
      </c>
      <c r="W22" s="43" t="s">
        <v>35</v>
      </c>
      <c r="X22" s="45"/>
      <c r="Y22" s="26"/>
    </row>
    <row r="23" spans="1:25" ht="15.75" x14ac:dyDescent="0.25">
      <c r="A23" s="46" t="s">
        <v>36</v>
      </c>
      <c r="B23" s="47"/>
      <c r="C23" s="47"/>
      <c r="D23" s="32">
        <v>6133.2320884239161</v>
      </c>
      <c r="E23" s="32">
        <v>-7829.5369142352138</v>
      </c>
      <c r="F23" s="32">
        <v>-27465.313560415641</v>
      </c>
      <c r="G23" s="32">
        <v>-14217.36588507425</v>
      </c>
      <c r="H23" s="32">
        <v>-5272.5514650009573</v>
      </c>
      <c r="I23" s="32">
        <v>-7346.8603924156632</v>
      </c>
      <c r="J23" s="32">
        <v>-18346.124962196918</v>
      </c>
      <c r="K23" s="32">
        <v>-40234.055287636817</v>
      </c>
      <c r="L23" s="32">
        <v>-52757.531944208546</v>
      </c>
      <c r="M23" s="32">
        <v>-102262.14163485914</v>
      </c>
      <c r="N23" s="32">
        <v>-370353.58255669707</v>
      </c>
      <c r="O23" s="32">
        <v>-88993.754474186106</v>
      </c>
      <c r="P23" s="32">
        <v>-50528.364366057329</v>
      </c>
      <c r="Q23" s="32">
        <v>-158649.07351458771</v>
      </c>
      <c r="R23" s="32">
        <v>-166282.02507998375</v>
      </c>
      <c r="S23" s="32">
        <v>-137748.9489863161</v>
      </c>
      <c r="T23" s="32">
        <v>-115435.79796954943</v>
      </c>
      <c r="U23" s="32">
        <v>-71618.412463336252</v>
      </c>
      <c r="V23" s="32">
        <v>-16183.321545879357</v>
      </c>
      <c r="W23" s="48" t="s">
        <v>36</v>
      </c>
      <c r="X23" s="47"/>
      <c r="Y23" s="47"/>
    </row>
    <row r="24" spans="1:25" ht="15.75" x14ac:dyDescent="0.25">
      <c r="A24" s="49" t="s">
        <v>37</v>
      </c>
      <c r="B24" s="50"/>
      <c r="C24" s="51"/>
      <c r="D24" s="52">
        <v>2.2306450180535793E-3</v>
      </c>
      <c r="E24" s="52">
        <v>-2.5413255709265579E-3</v>
      </c>
      <c r="F24" s="52">
        <v>-8.2537161765026835E-3</v>
      </c>
      <c r="G24" s="52">
        <v>-3.9227808136268342E-3</v>
      </c>
      <c r="H24" s="52">
        <v>-1.3631571536162814E-3</v>
      </c>
      <c r="I24" s="52">
        <v>-1.7801943718463854E-3</v>
      </c>
      <c r="J24" s="52">
        <v>-4.1512357710262451E-3</v>
      </c>
      <c r="K24" s="52">
        <v>-8.5627619940300426E-3</v>
      </c>
      <c r="L24" s="52">
        <v>-9.7368854469401748E-3</v>
      </c>
      <c r="M24" s="52">
        <v>-1.7943131611826424E-2</v>
      </c>
      <c r="N24" s="52">
        <v>-6.5946937500268824E-2</v>
      </c>
      <c r="O24" s="52">
        <v>-1.4068846459252991E-2</v>
      </c>
      <c r="P24" s="52">
        <v>-7.4655663968688441E-3</v>
      </c>
      <c r="Q24" s="52">
        <v>-2.2299809514320632E-2</v>
      </c>
      <c r="R24" s="52">
        <v>-2.2474006141484471E-2</v>
      </c>
      <c r="S24" s="52">
        <v>-1.7758600323528773E-2</v>
      </c>
      <c r="T24" s="52">
        <v>-1.4098013258767604E-2</v>
      </c>
      <c r="U24" s="52">
        <v>-8.31309143896093E-3</v>
      </c>
      <c r="V24" s="52">
        <v>-1.7828428405081817E-3</v>
      </c>
      <c r="W24" s="53" t="s">
        <v>37</v>
      </c>
      <c r="X24" s="50"/>
      <c r="Y24" s="51"/>
    </row>
    <row r="25" spans="1:25" ht="15.75" x14ac:dyDescent="0.25">
      <c r="A25" s="49"/>
      <c r="B25" s="50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50"/>
      <c r="Y25" s="51"/>
    </row>
    <row r="26" spans="1:25" ht="15.75" x14ac:dyDescent="0.25">
      <c r="A26" s="25" t="s">
        <v>38</v>
      </c>
      <c r="B26" s="54"/>
      <c r="C26" s="55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28" t="s">
        <v>38</v>
      </c>
      <c r="X26" s="54"/>
      <c r="Y26" s="55"/>
    </row>
    <row r="27" spans="1:25" ht="15.75" x14ac:dyDescent="0.25">
      <c r="A27" s="56" t="s">
        <v>39</v>
      </c>
      <c r="B27" s="57"/>
      <c r="C27" s="55"/>
      <c r="D27" s="37">
        <v>367.14035500000006</v>
      </c>
      <c r="E27" s="37">
        <v>248.35904135927362</v>
      </c>
      <c r="F27" s="37">
        <v>345.58067533000002</v>
      </c>
      <c r="G27" s="37">
        <v>244.6173486405967</v>
      </c>
      <c r="H27" s="37">
        <v>1399.9250993270448</v>
      </c>
      <c r="I27" s="37">
        <v>330.16662108310089</v>
      </c>
      <c r="J27" s="37">
        <v>543.86709250708725</v>
      </c>
      <c r="K27" s="37">
        <v>540.24231524999993</v>
      </c>
      <c r="L27" s="37">
        <v>622.32249082999999</v>
      </c>
      <c r="M27" s="37">
        <v>308.85085878200005</v>
      </c>
      <c r="N27" s="37">
        <v>247.18921799999998</v>
      </c>
      <c r="O27" s="37">
        <v>313.75701000000004</v>
      </c>
      <c r="P27" s="37">
        <v>740.54171097999995</v>
      </c>
      <c r="Q27" s="37">
        <v>662.859646</v>
      </c>
      <c r="R27" s="37">
        <v>745.69753558999992</v>
      </c>
      <c r="S27" s="37">
        <v>347.77196814234577</v>
      </c>
      <c r="T27" s="37">
        <v>435.17566532836116</v>
      </c>
      <c r="U27" s="37">
        <v>345.02292378045667</v>
      </c>
      <c r="V27" s="37">
        <v>363.22737983002321</v>
      </c>
      <c r="W27" s="58" t="s">
        <v>39</v>
      </c>
      <c r="X27" s="57"/>
      <c r="Y27" s="55"/>
    </row>
    <row r="28" spans="1:25" ht="15.75" x14ac:dyDescent="0.25">
      <c r="A28" s="34" t="s">
        <v>35</v>
      </c>
      <c r="B28" s="57"/>
      <c r="C28" s="59"/>
      <c r="D28" s="37">
        <v>45179.978999999999</v>
      </c>
      <c r="E28" s="37">
        <v>48384.388783829992</v>
      </c>
      <c r="F28" s="37">
        <v>52408.31</v>
      </c>
      <c r="G28" s="37">
        <v>58145.59</v>
      </c>
      <c r="H28" s="37">
        <v>59980.032267819559</v>
      </c>
      <c r="I28" s="37">
        <v>65420.101000000002</v>
      </c>
      <c r="J28" s="37">
        <v>69778.84126722315</v>
      </c>
      <c r="K28" s="37">
        <v>72323.39818199999</v>
      </c>
      <c r="L28" s="37">
        <v>72578.820999999996</v>
      </c>
      <c r="M28" s="37">
        <v>75978.581145639997</v>
      </c>
      <c r="N28" s="37">
        <v>65520.127999999997</v>
      </c>
      <c r="O28" s="37">
        <v>70187.995999999999</v>
      </c>
      <c r="P28" s="37">
        <v>78248.839599999992</v>
      </c>
      <c r="Q28" s="37">
        <v>73128.45</v>
      </c>
      <c r="R28" s="37">
        <v>75098.696559999982</v>
      </c>
      <c r="S28" s="37">
        <v>90495.028009594447</v>
      </c>
      <c r="T28" s="37">
        <v>80692.445000000007</v>
      </c>
      <c r="U28" s="37">
        <v>82177.665999999997</v>
      </c>
      <c r="V28" s="37">
        <v>84711.373999999996</v>
      </c>
      <c r="W28" s="38" t="s">
        <v>35</v>
      </c>
      <c r="X28" s="57"/>
      <c r="Y28" s="59"/>
    </row>
    <row r="29" spans="1:25" ht="15.75" x14ac:dyDescent="0.25">
      <c r="A29" s="34" t="s">
        <v>40</v>
      </c>
      <c r="B29" s="60"/>
      <c r="C29" s="61"/>
      <c r="D29" s="37">
        <v>55956.696368599994</v>
      </c>
      <c r="E29" s="37">
        <v>62329.908771436087</v>
      </c>
      <c r="F29" s="37">
        <v>66296.78954230377</v>
      </c>
      <c r="G29" s="37">
        <v>75662.110393333831</v>
      </c>
      <c r="H29" s="37">
        <v>85513.91612611989</v>
      </c>
      <c r="I29" s="37">
        <v>90302.191103205114</v>
      </c>
      <c r="J29" s="37">
        <v>79064.965300382333</v>
      </c>
      <c r="K29" s="37">
        <v>77477.396703450446</v>
      </c>
      <c r="L29" s="37">
        <v>69929.910607865022</v>
      </c>
      <c r="M29" s="37">
        <v>63197.511556806785</v>
      </c>
      <c r="N29" s="37">
        <v>62269.980042200834</v>
      </c>
      <c r="O29" s="37">
        <v>73248.881591600453</v>
      </c>
      <c r="P29" s="37">
        <v>89826.559261890812</v>
      </c>
      <c r="Q29" s="37">
        <v>103582.57791127877</v>
      </c>
      <c r="R29" s="37">
        <v>113133.11260304046</v>
      </c>
      <c r="S29" s="37">
        <v>130270.15131372387</v>
      </c>
      <c r="T29" s="37">
        <v>135403.77719160711</v>
      </c>
      <c r="U29" s="37">
        <v>146337.09073952353</v>
      </c>
      <c r="V29" s="37">
        <v>172187.07337210063</v>
      </c>
      <c r="W29" s="38" t="s">
        <v>40</v>
      </c>
      <c r="X29" s="60"/>
      <c r="Y29" s="61"/>
    </row>
    <row r="30" spans="1:25" ht="15.75" x14ac:dyDescent="0.25">
      <c r="A30" s="46" t="s">
        <v>41</v>
      </c>
      <c r="B30" s="62"/>
      <c r="C30" s="47"/>
      <c r="D30" s="32">
        <v>-100769.53501359999</v>
      </c>
      <c r="E30" s="32">
        <v>-110465.9385139068</v>
      </c>
      <c r="F30" s="32">
        <v>-118359.51886697377</v>
      </c>
      <c r="G30" s="32">
        <v>-133563.08304469322</v>
      </c>
      <c r="H30" s="32">
        <v>-144094.02329461242</v>
      </c>
      <c r="I30" s="32">
        <v>-155392.12548212201</v>
      </c>
      <c r="J30" s="32">
        <v>-148299.93947509839</v>
      </c>
      <c r="K30" s="32">
        <v>-149260.55257020044</v>
      </c>
      <c r="L30" s="32">
        <v>-141886.40911703501</v>
      </c>
      <c r="M30" s="32">
        <v>-138867.24184366479</v>
      </c>
      <c r="N30" s="32">
        <v>-127542.91882420084</v>
      </c>
      <c r="O30" s="32">
        <v>-143123.12058160047</v>
      </c>
      <c r="P30" s="32">
        <v>-167334.8571509108</v>
      </c>
      <c r="Q30" s="32">
        <v>-176048.16826527877</v>
      </c>
      <c r="R30" s="32">
        <v>-187486.11162745045</v>
      </c>
      <c r="S30" s="32">
        <v>-220417.40735517596</v>
      </c>
      <c r="T30" s="32">
        <v>-215661.04652627875</v>
      </c>
      <c r="U30" s="32">
        <v>-228169.73381574306</v>
      </c>
      <c r="V30" s="32">
        <v>-256535.21999227058</v>
      </c>
      <c r="W30" s="48" t="s">
        <v>41</v>
      </c>
      <c r="X30" s="62"/>
      <c r="Y30" s="47"/>
    </row>
    <row r="31" spans="1:25" ht="15.75" x14ac:dyDescent="0.25">
      <c r="A31" s="49" t="s">
        <v>37</v>
      </c>
      <c r="B31" s="63"/>
      <c r="C31" s="64"/>
      <c r="D31" s="52">
        <v>-3.6649691061572974E-2</v>
      </c>
      <c r="E31" s="52">
        <v>-3.5855238609500038E-2</v>
      </c>
      <c r="F31" s="52">
        <v>-3.5568713729282914E-2</v>
      </c>
      <c r="G31" s="52">
        <v>-3.6852023350303888E-2</v>
      </c>
      <c r="H31" s="52">
        <v>-3.7253841892535486E-2</v>
      </c>
      <c r="I31" s="52">
        <v>-3.765257163428485E-2</v>
      </c>
      <c r="J31" s="52">
        <v>-3.355629675795771E-2</v>
      </c>
      <c r="K31" s="52">
        <v>-3.1766188558893953E-2</v>
      </c>
      <c r="L31" s="52">
        <v>-2.6186435588215862E-2</v>
      </c>
      <c r="M31" s="52">
        <v>-2.4365939898552163E-2</v>
      </c>
      <c r="N31" s="52">
        <v>-2.2710904639389552E-2</v>
      </c>
      <c r="O31" s="52">
        <v>-2.2626050784448647E-2</v>
      </c>
      <c r="P31" s="52">
        <v>-2.4723727004507534E-2</v>
      </c>
      <c r="Q31" s="52">
        <v>-2.4745436772436014E-2</v>
      </c>
      <c r="R31" s="52">
        <v>-2.5339864739628876E-2</v>
      </c>
      <c r="S31" s="52">
        <v>-2.8416221469376484E-2</v>
      </c>
      <c r="T31" s="52">
        <v>-2.6338383298820298E-2</v>
      </c>
      <c r="U31" s="52">
        <v>-2.6484751554422935E-2</v>
      </c>
      <c r="V31" s="52">
        <v>-2.8261316998787915E-2</v>
      </c>
      <c r="W31" s="53" t="s">
        <v>37</v>
      </c>
      <c r="X31" s="63"/>
      <c r="Y31" s="64"/>
    </row>
    <row r="32" spans="1:25" ht="15.75" x14ac:dyDescent="0.25">
      <c r="A32" s="65"/>
      <c r="B32" s="62"/>
      <c r="C32" s="4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66"/>
      <c r="X32" s="62"/>
      <c r="Y32" s="47"/>
    </row>
    <row r="33" spans="1:25" ht="15.75" x14ac:dyDescent="0.25">
      <c r="A33" s="67" t="s">
        <v>42</v>
      </c>
      <c r="B33" s="68"/>
      <c r="C33" s="69"/>
      <c r="D33" s="32">
        <v>22437.775000000001</v>
      </c>
      <c r="E33" s="32">
        <v>8150.9520000000002</v>
      </c>
      <c r="F33" s="32">
        <v>9957.1869999999999</v>
      </c>
      <c r="G33" s="32">
        <v>12409.674999999999</v>
      </c>
      <c r="H33" s="32">
        <v>9701.9740766868435</v>
      </c>
      <c r="I33" s="32">
        <v>11722.070847267576</v>
      </c>
      <c r="J33" s="32">
        <v>9673.722971423369</v>
      </c>
      <c r="K33" s="32">
        <v>-1147.2309621899985</v>
      </c>
      <c r="L33" s="32">
        <v>-224.1564844880011</v>
      </c>
      <c r="M33" s="32">
        <v>-46360.666440463152</v>
      </c>
      <c r="N33" s="32">
        <v>-57269.048779670004</v>
      </c>
      <c r="O33" s="32">
        <v>-60457.08341816</v>
      </c>
      <c r="P33" s="32">
        <v>-26382.741722600003</v>
      </c>
      <c r="Q33" s="32">
        <v>28181.308173739999</v>
      </c>
      <c r="R33" s="32">
        <v>17738.386827970007</v>
      </c>
      <c r="S33" s="32">
        <v>10984.438538196224</v>
      </c>
      <c r="T33" s="32">
        <v>11853.695519104276</v>
      </c>
      <c r="U33" s="32">
        <v>9561.7178492901367</v>
      </c>
      <c r="V33" s="32">
        <v>8989.5417335018319</v>
      </c>
      <c r="W33" s="70" t="s">
        <v>42</v>
      </c>
      <c r="X33" s="68"/>
      <c r="Y33" s="69"/>
    </row>
    <row r="34" spans="1:25" ht="15.75" x14ac:dyDescent="0.25">
      <c r="A34" s="65"/>
      <c r="B34" s="62"/>
      <c r="C34" s="4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66"/>
      <c r="X34" s="62"/>
      <c r="Y34" s="47"/>
    </row>
    <row r="35" spans="1:25" ht="15.75" x14ac:dyDescent="0.25">
      <c r="A35" s="71" t="s">
        <v>43</v>
      </c>
      <c r="B35" s="72"/>
      <c r="C35" s="72"/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5008.0328163564354</v>
      </c>
      <c r="U35" s="32">
        <v>10602.88624845819</v>
      </c>
      <c r="V35" s="32">
        <v>16957.154999999999</v>
      </c>
      <c r="W35" s="73" t="s">
        <v>43</v>
      </c>
      <c r="X35" s="72"/>
      <c r="Y35" s="72"/>
    </row>
    <row r="36" spans="1:25" ht="15.75" x14ac:dyDescent="0.25">
      <c r="A36" s="71"/>
      <c r="B36" s="71"/>
      <c r="C36" s="71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73"/>
      <c r="X36" s="71"/>
      <c r="Y36" s="71"/>
    </row>
    <row r="37" spans="1:25" ht="15.75" x14ac:dyDescent="0.25">
      <c r="A37" s="71"/>
      <c r="B37" s="71"/>
      <c r="C37" s="7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73"/>
      <c r="X37" s="71"/>
      <c r="Y37" s="71"/>
    </row>
    <row r="38" spans="1:25" ht="15.75" x14ac:dyDescent="0.25">
      <c r="A38" s="68" t="s">
        <v>44</v>
      </c>
      <c r="B38" s="74"/>
      <c r="C38" s="75"/>
      <c r="D38" s="32">
        <v>-117074.07792517607</v>
      </c>
      <c r="E38" s="32">
        <v>-110144.52342814201</v>
      </c>
      <c r="F38" s="32">
        <v>-135867.64542738939</v>
      </c>
      <c r="G38" s="32">
        <v>-135370.77392976749</v>
      </c>
      <c r="H38" s="32">
        <v>-139664.60068292654</v>
      </c>
      <c r="I38" s="32">
        <v>-151016.91502727009</v>
      </c>
      <c r="J38" s="32">
        <v>-156972.34146587196</v>
      </c>
      <c r="K38" s="32">
        <v>-190641.83882002725</v>
      </c>
      <c r="L38" s="32">
        <v>-194868.09754573155</v>
      </c>
      <c r="M38" s="32">
        <v>-287490.04991898709</v>
      </c>
      <c r="N38" s="32">
        <v>-555165.55016056797</v>
      </c>
      <c r="O38" s="32">
        <v>-292573.95847394655</v>
      </c>
      <c r="P38" s="32">
        <v>-244245.96323956814</v>
      </c>
      <c r="Q38" s="32">
        <v>-306515.93360612652</v>
      </c>
      <c r="R38" s="32">
        <v>-336029.74987946422</v>
      </c>
      <c r="S38" s="32">
        <v>-347181.91780329583</v>
      </c>
      <c r="T38" s="32">
        <v>-324251.18179308035</v>
      </c>
      <c r="U38" s="32">
        <v>-300829.31467824738</v>
      </c>
      <c r="V38" s="32">
        <v>-280686.15480464813</v>
      </c>
      <c r="W38" s="76" t="s">
        <v>44</v>
      </c>
      <c r="X38" s="74"/>
      <c r="Y38" s="75"/>
    </row>
    <row r="39" spans="1:25" ht="15.75" x14ac:dyDescent="0.25">
      <c r="A39" s="77" t="s">
        <v>37</v>
      </c>
      <c r="B39" s="63"/>
      <c r="C39" s="78"/>
      <c r="D39" s="52">
        <v>-4.2579622766912052E-2</v>
      </c>
      <c r="E39" s="52">
        <v>-3.5750913106563781E-2</v>
      </c>
      <c r="F39" s="52">
        <v>-4.0830154021748007E-2</v>
      </c>
      <c r="G39" s="52">
        <v>-3.7350791911108946E-2</v>
      </c>
      <c r="H39" s="52">
        <v>-3.6108665945066905E-2</v>
      </c>
      <c r="I39" s="52">
        <v>-3.659242830620265E-2</v>
      </c>
      <c r="J39" s="52">
        <v>-3.551862860945227E-2</v>
      </c>
      <c r="K39" s="52">
        <v>-4.0573108533301219E-2</v>
      </c>
      <c r="L39" s="52">
        <v>-3.5964691166229579E-2</v>
      </c>
      <c r="M39" s="52">
        <v>-5.044361207694982E-2</v>
      </c>
      <c r="N39" s="52">
        <v>-9.885544399489242E-2</v>
      </c>
      <c r="O39" s="52">
        <v>-4.6252437871241517E-2</v>
      </c>
      <c r="P39" s="52">
        <v>-3.6087343784218823E-2</v>
      </c>
      <c r="Q39" s="52">
        <v>-4.308406460307676E-2</v>
      </c>
      <c r="R39" s="52">
        <v>-4.5416422243354286E-2</v>
      </c>
      <c r="S39" s="52">
        <v>-4.4758707512442972E-2</v>
      </c>
      <c r="T39" s="52">
        <v>-3.9600345304458891E-2</v>
      </c>
      <c r="U39" s="52">
        <v>-3.4918696385799843E-2</v>
      </c>
      <c r="V39" s="52">
        <v>-3.0921915510642269E-2</v>
      </c>
      <c r="W39" s="79" t="s">
        <v>37</v>
      </c>
      <c r="X39" s="63"/>
      <c r="Y39" s="78"/>
    </row>
    <row r="40" spans="1:25" ht="15.75" x14ac:dyDescent="0.25">
      <c r="A40" s="80"/>
      <c r="B40" s="35"/>
      <c r="C40" s="3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>
        <v>0</v>
      </c>
      <c r="O40" s="37">
        <v>0</v>
      </c>
      <c r="P40" s="37">
        <v>0</v>
      </c>
      <c r="Q40" s="37">
        <v>0</v>
      </c>
      <c r="R40" s="37"/>
      <c r="S40" s="37"/>
      <c r="T40" s="37"/>
      <c r="U40" s="37"/>
      <c r="V40" s="37"/>
      <c r="W40" s="81"/>
      <c r="X40" s="35"/>
      <c r="Y40" s="35"/>
    </row>
    <row r="41" spans="1:25" ht="15.75" x14ac:dyDescent="0.25">
      <c r="A41" s="71"/>
      <c r="B41" s="82" t="s">
        <v>45</v>
      </c>
      <c r="C41" s="83"/>
      <c r="D41" s="37">
        <v>-41775.691070736066</v>
      </c>
      <c r="E41" s="37">
        <v>-28432.123784671949</v>
      </c>
      <c r="F41" s="37">
        <v>-42581.23767672832</v>
      </c>
      <c r="G41" s="37">
        <v>-25793.714400657471</v>
      </c>
      <c r="H41" s="37">
        <v>-18306.231354617659</v>
      </c>
      <c r="I41" s="37">
        <v>-12554.316036848933</v>
      </c>
      <c r="J41" s="37">
        <v>-440.60460136184702</v>
      </c>
      <c r="K41" s="37">
        <v>-17723.352493323291</v>
      </c>
      <c r="L41" s="37">
        <v>-2837.0454776344814</v>
      </c>
      <c r="M41" s="37">
        <v>-73469.283415107144</v>
      </c>
      <c r="N41" s="37">
        <v>-314266.59791843791</v>
      </c>
      <c r="O41" s="37">
        <v>-16569.42497343658</v>
      </c>
      <c r="P41" s="37">
        <v>71526.961763199797</v>
      </c>
      <c r="Q41" s="37">
        <v>57057.158798805838</v>
      </c>
      <c r="R41" s="37">
        <v>57083.482118500644</v>
      </c>
      <c r="S41" s="37">
        <v>81005.115180943103</v>
      </c>
      <c r="T41" s="37">
        <v>116482.62425841914</v>
      </c>
      <c r="U41" s="37">
        <v>159477.58511053937</v>
      </c>
      <c r="V41" s="37">
        <v>199687.55506762961</v>
      </c>
      <c r="W41" s="84" t="s">
        <v>45</v>
      </c>
      <c r="X41" s="82"/>
      <c r="Y41" s="83"/>
    </row>
    <row r="42" spans="1:25" ht="15.75" x14ac:dyDescent="0.25">
      <c r="A42" s="77"/>
      <c r="B42" s="77" t="s">
        <v>37</v>
      </c>
      <c r="C42" s="85"/>
      <c r="D42" s="52">
        <v>-1.5193740562755943E-2</v>
      </c>
      <c r="E42" s="52">
        <v>-9.2285513180690934E-3</v>
      </c>
      <c r="F42" s="52">
        <v>-1.2796265713654551E-2</v>
      </c>
      <c r="G42" s="52">
        <v>-7.1168660060506612E-3</v>
      </c>
      <c r="H42" s="52">
        <v>-4.7328642294812012E-3</v>
      </c>
      <c r="I42" s="52">
        <v>-3.0419963845033471E-3</v>
      </c>
      <c r="J42" s="52">
        <v>-9.9696997912142868E-5</v>
      </c>
      <c r="K42" s="52">
        <v>-3.771950106736061E-3</v>
      </c>
      <c r="L42" s="52">
        <v>-5.2360271236151024E-4</v>
      </c>
      <c r="M42" s="52">
        <v>-1.2891075824041533E-2</v>
      </c>
      <c r="N42" s="52">
        <v>-5.5959819662812577E-2</v>
      </c>
      <c r="O42" s="52">
        <v>-2.6194275906969286E-3</v>
      </c>
      <c r="P42" s="52">
        <v>0</v>
      </c>
      <c r="Q42" s="52">
        <v>0</v>
      </c>
      <c r="R42" s="52">
        <v>7.7151726236880623E-3</v>
      </c>
      <c r="S42" s="52">
        <v>1.0443182871781368E-2</v>
      </c>
      <c r="T42" s="52">
        <v>1.4225860695695312E-2</v>
      </c>
      <c r="U42" s="52">
        <v>1.8511325536115206E-2</v>
      </c>
      <c r="V42" s="52">
        <v>2.1998668621989743E-2</v>
      </c>
      <c r="W42" s="79" t="s">
        <v>37</v>
      </c>
      <c r="X42" s="77"/>
      <c r="Y42" s="85"/>
    </row>
    <row r="43" spans="1:25" ht="15.75" x14ac:dyDescent="0.25">
      <c r="A43" s="77"/>
      <c r="B43" s="63"/>
      <c r="C43" s="31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86"/>
      <c r="X43" s="63"/>
      <c r="Y43" s="31"/>
    </row>
    <row r="44" spans="1:25" ht="15.75" x14ac:dyDescent="0.25">
      <c r="A44" s="87" t="s">
        <v>46</v>
      </c>
      <c r="B44" s="63"/>
      <c r="C44" s="31"/>
      <c r="D44" s="32">
        <v>-16317.5</v>
      </c>
      <c r="E44" s="32">
        <v>-19066.400000000001</v>
      </c>
      <c r="F44" s="32">
        <v>-43620.700000000004</v>
      </c>
      <c r="G44" s="32">
        <v>-40803.5</v>
      </c>
      <c r="H44" s="32">
        <v>-48831</v>
      </c>
      <c r="I44" s="32">
        <v>-32023</v>
      </c>
      <c r="J44" s="32">
        <v>-73039.8</v>
      </c>
      <c r="K44" s="32">
        <v>-28375</v>
      </c>
      <c r="L44" s="32">
        <v>-15569.938999999998</v>
      </c>
      <c r="M44" s="32">
        <v>-70656.611999999994</v>
      </c>
      <c r="N44" s="32">
        <v>-67638.909</v>
      </c>
      <c r="O44" s="32">
        <v>-65292.231</v>
      </c>
      <c r="P44" s="32">
        <v>-90324.040000000008</v>
      </c>
      <c r="Q44" s="32">
        <v>-144394.79825724001</v>
      </c>
      <c r="R44" s="32">
        <v>-98619.787000000011</v>
      </c>
      <c r="S44" s="32">
        <v>-159520.47099999999</v>
      </c>
      <c r="T44" s="32">
        <v>-134753.36429999999</v>
      </c>
      <c r="U44" s="32">
        <v>-284151.18699999998</v>
      </c>
      <c r="V44" s="32">
        <v>-194574.56299999999</v>
      </c>
      <c r="W44" s="88" t="s">
        <v>46</v>
      </c>
      <c r="X44" s="63"/>
      <c r="Y44" s="31"/>
    </row>
    <row r="45" spans="1:25" ht="15.75" x14ac:dyDescent="0.25">
      <c r="A45" s="89" t="s">
        <v>47</v>
      </c>
      <c r="B45" s="63"/>
      <c r="C45" s="31"/>
      <c r="D45" s="37">
        <v>-13535.6</v>
      </c>
      <c r="E45" s="37">
        <v>-15607.1</v>
      </c>
      <c r="F45" s="37">
        <v>-31938.100000000002</v>
      </c>
      <c r="G45" s="37">
        <v>-21562.799999999999</v>
      </c>
      <c r="H45" s="37">
        <v>-34240</v>
      </c>
      <c r="I45" s="37">
        <v>-28144</v>
      </c>
      <c r="J45" s="37">
        <v>-57349.8</v>
      </c>
      <c r="K45" s="37">
        <v>-24254</v>
      </c>
      <c r="L45" s="37">
        <v>-13528.665999999999</v>
      </c>
      <c r="M45" s="37">
        <v>-19427.654999999999</v>
      </c>
      <c r="N45" s="37">
        <v>-53222.591</v>
      </c>
      <c r="O45" s="37">
        <v>-61373.396999999997</v>
      </c>
      <c r="P45" s="37">
        <v>-74562.44</v>
      </c>
      <c r="Q45" s="37">
        <v>-97250.062000000005</v>
      </c>
      <c r="R45" s="37">
        <v>-61000.694000000003</v>
      </c>
      <c r="S45" s="37">
        <v>-102904.91899999999</v>
      </c>
      <c r="T45" s="37">
        <v>-98589.918999999994</v>
      </c>
      <c r="U45" s="37">
        <v>-260250.20499999999</v>
      </c>
      <c r="V45" s="37">
        <v>-147724.33199999999</v>
      </c>
      <c r="W45" s="90" t="s">
        <v>47</v>
      </c>
      <c r="X45" s="63"/>
      <c r="Y45" s="31"/>
    </row>
    <row r="46" spans="1:25" ht="15.75" x14ac:dyDescent="0.25">
      <c r="A46" s="89" t="s">
        <v>48</v>
      </c>
      <c r="B46" s="35"/>
      <c r="C46" s="35"/>
      <c r="D46" s="37">
        <v>-2781.9</v>
      </c>
      <c r="E46" s="37">
        <v>-3459.3</v>
      </c>
      <c r="F46" s="37">
        <v>-11682.6</v>
      </c>
      <c r="G46" s="37">
        <v>-19240.7</v>
      </c>
      <c r="H46" s="37">
        <v>-14591</v>
      </c>
      <c r="I46" s="37">
        <v>-3879</v>
      </c>
      <c r="J46" s="37">
        <v>-15690</v>
      </c>
      <c r="K46" s="37">
        <v>-4121</v>
      </c>
      <c r="L46" s="37">
        <v>-2041.2730000000001</v>
      </c>
      <c r="M46" s="37">
        <v>-51228.957000000002</v>
      </c>
      <c r="N46" s="37">
        <v>-14416.317999999999</v>
      </c>
      <c r="O46" s="37">
        <v>-3918.8339999999998</v>
      </c>
      <c r="P46" s="37">
        <v>-15761.6</v>
      </c>
      <c r="Q46" s="37">
        <v>-47144.736257239994</v>
      </c>
      <c r="R46" s="37">
        <v>-37619.093000000001</v>
      </c>
      <c r="S46" s="37">
        <v>-56615.552000000003</v>
      </c>
      <c r="T46" s="37">
        <v>-36163.445299999999</v>
      </c>
      <c r="U46" s="37">
        <v>-23900.982</v>
      </c>
      <c r="V46" s="37">
        <v>-46850.231</v>
      </c>
      <c r="W46" s="90" t="s">
        <v>48</v>
      </c>
      <c r="X46" s="35"/>
      <c r="Y46" s="35"/>
    </row>
    <row r="47" spans="1:25" ht="15.75" x14ac:dyDescent="0.25">
      <c r="A47" s="89"/>
      <c r="B47" s="35"/>
      <c r="C47" s="35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90"/>
      <c r="X47" s="35"/>
      <c r="Y47" s="35"/>
    </row>
    <row r="48" spans="1:25" ht="15.75" x14ac:dyDescent="0.25">
      <c r="A48" s="91" t="s">
        <v>49</v>
      </c>
      <c r="B48" s="35"/>
      <c r="C48" s="35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-76000</v>
      </c>
      <c r="R48" s="32">
        <v>-64000</v>
      </c>
      <c r="S48" s="32">
        <v>-80000</v>
      </c>
      <c r="T48" s="32">
        <v>0</v>
      </c>
      <c r="U48" s="32">
        <v>0</v>
      </c>
      <c r="V48" s="32">
        <v>-10000</v>
      </c>
      <c r="W48" s="92" t="s">
        <v>49</v>
      </c>
      <c r="X48" s="35"/>
      <c r="Y48" s="35"/>
    </row>
    <row r="49" spans="1:25" ht="15.75" x14ac:dyDescent="0.25">
      <c r="A49" s="91" t="s">
        <v>50</v>
      </c>
      <c r="B49" s="35"/>
      <c r="C49" s="35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100000</v>
      </c>
      <c r="S49" s="32">
        <v>25000</v>
      </c>
      <c r="T49" s="32">
        <v>56000</v>
      </c>
      <c r="U49" s="32">
        <v>0</v>
      </c>
      <c r="V49" s="32">
        <v>0</v>
      </c>
      <c r="W49" s="92" t="s">
        <v>50</v>
      </c>
      <c r="X49" s="35"/>
      <c r="Y49" s="35"/>
    </row>
    <row r="50" spans="1:25" ht="15.75" x14ac:dyDescent="0.25">
      <c r="A50" s="91" t="s">
        <v>51</v>
      </c>
      <c r="B50" s="35"/>
      <c r="C50" s="35"/>
      <c r="D50" s="32">
        <v>-133391.57792517607</v>
      </c>
      <c r="E50" s="32">
        <v>-129210.92342814201</v>
      </c>
      <c r="F50" s="32">
        <v>-179488.3454273894</v>
      </c>
      <c r="G50" s="32">
        <v>-176174.27392976749</v>
      </c>
      <c r="H50" s="32">
        <v>-188495.60068292654</v>
      </c>
      <c r="I50" s="32">
        <v>-183039.91502727009</v>
      </c>
      <c r="J50" s="32">
        <v>-230012.14146587194</v>
      </c>
      <c r="K50" s="32">
        <v>-219016.83882002725</v>
      </c>
      <c r="L50" s="32">
        <v>-210438.03654573153</v>
      </c>
      <c r="M50" s="32">
        <v>-358146.66191898705</v>
      </c>
      <c r="N50" s="32">
        <v>-622804.45916056796</v>
      </c>
      <c r="O50" s="32">
        <v>-357866.18947394658</v>
      </c>
      <c r="P50" s="32">
        <v>-334570.00323956815</v>
      </c>
      <c r="Q50" s="32">
        <v>-526910.73186336656</v>
      </c>
      <c r="R50" s="32">
        <v>-398649.53687946423</v>
      </c>
      <c r="S50" s="32">
        <v>-561702.38880329579</v>
      </c>
      <c r="T50" s="32">
        <v>-403004.54609308031</v>
      </c>
      <c r="U50" s="32">
        <v>-584980.50167824735</v>
      </c>
      <c r="V50" s="32">
        <v>-485260.7178046481</v>
      </c>
      <c r="W50" s="92" t="s">
        <v>51</v>
      </c>
      <c r="X50" s="35"/>
      <c r="Y50" s="35"/>
    </row>
    <row r="51" spans="1:25" ht="15.75" x14ac:dyDescent="0.25">
      <c r="A51" s="89"/>
      <c r="B51" s="35"/>
      <c r="C51" s="35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90"/>
      <c r="X51" s="35"/>
      <c r="Y51" s="35"/>
    </row>
    <row r="52" spans="1:25" ht="15.75" x14ac:dyDescent="0.25">
      <c r="A52" s="87" t="s">
        <v>52</v>
      </c>
      <c r="B52" s="93"/>
      <c r="C52" s="35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88" t="s">
        <v>52</v>
      </c>
      <c r="X52" s="93"/>
      <c r="Y52" s="35"/>
    </row>
    <row r="53" spans="1:25" ht="15.75" x14ac:dyDescent="0.25">
      <c r="A53" s="95" t="s">
        <v>53</v>
      </c>
      <c r="B53" s="87"/>
      <c r="C53" s="35"/>
      <c r="D53" s="32">
        <v>197251.10824471997</v>
      </c>
      <c r="E53" s="32">
        <v>187093.78186808</v>
      </c>
      <c r="F53" s="32">
        <v>176611.57863071744</v>
      </c>
      <c r="G53" s="32">
        <v>213997.72505100002</v>
      </c>
      <c r="H53" s="32">
        <v>223813.64350337</v>
      </c>
      <c r="I53" s="32">
        <v>187429.22350336998</v>
      </c>
      <c r="J53" s="32">
        <v>266807.16073314828</v>
      </c>
      <c r="K53" s="32">
        <v>271390.405302</v>
      </c>
      <c r="L53" s="32">
        <v>238445.32475300002</v>
      </c>
      <c r="M53" s="32">
        <v>433528.65101284004</v>
      </c>
      <c r="N53" s="32">
        <v>716821.25199999998</v>
      </c>
      <c r="O53" s="32">
        <v>326145.67599999998</v>
      </c>
      <c r="P53" s="32">
        <v>361308.13942306495</v>
      </c>
      <c r="Q53" s="32">
        <v>470646.55099999998</v>
      </c>
      <c r="R53" s="32">
        <v>454609.24600000004</v>
      </c>
      <c r="S53" s="32">
        <v>538055.04989623209</v>
      </c>
      <c r="T53" s="32">
        <v>323134.70697327924</v>
      </c>
      <c r="U53" s="32">
        <v>537768.04749250005</v>
      </c>
      <c r="V53" s="32">
        <v>446509.37363500003</v>
      </c>
      <c r="W53" s="96" t="s">
        <v>53</v>
      </c>
      <c r="X53" s="87"/>
      <c r="Y53" s="35"/>
    </row>
    <row r="54" spans="1:25" ht="15.75" x14ac:dyDescent="0.25">
      <c r="A54" s="89" t="s">
        <v>54</v>
      </c>
      <c r="B54" s="25"/>
      <c r="C54" s="97"/>
      <c r="D54" s="37">
        <v>191652.13160999998</v>
      </c>
      <c r="E54" s="37">
        <v>172162.15229708</v>
      </c>
      <c r="F54" s="37">
        <v>175487.47163071745</v>
      </c>
      <c r="G54" s="37">
        <v>195117.79005100002</v>
      </c>
      <c r="H54" s="37">
        <v>200861.64350337</v>
      </c>
      <c r="I54" s="37">
        <v>187429.64350337</v>
      </c>
      <c r="J54" s="37">
        <v>214684.45073314826</v>
      </c>
      <c r="K54" s="37">
        <v>235917.89930200001</v>
      </c>
      <c r="L54" s="37">
        <v>210310.71675300002</v>
      </c>
      <c r="M54" s="37">
        <v>357443.67701284005</v>
      </c>
      <c r="N54" s="37">
        <v>624819.93099999998</v>
      </c>
      <c r="O54" s="37">
        <v>294740.83499999996</v>
      </c>
      <c r="P54" s="37">
        <v>296842.55215984496</v>
      </c>
      <c r="Q54" s="37">
        <v>424983.58100000001</v>
      </c>
      <c r="R54" s="37">
        <v>387252.53200000001</v>
      </c>
      <c r="S54" s="37">
        <v>427483.49199999997</v>
      </c>
      <c r="T54" s="37">
        <v>269400</v>
      </c>
      <c r="U54" s="37">
        <v>452000</v>
      </c>
      <c r="V54" s="37">
        <v>359100</v>
      </c>
      <c r="W54" s="90" t="s">
        <v>54</v>
      </c>
      <c r="X54" s="25"/>
      <c r="Y54" s="97"/>
    </row>
    <row r="55" spans="1:25" ht="15.75" x14ac:dyDescent="0.25">
      <c r="A55" s="89" t="s">
        <v>49</v>
      </c>
      <c r="B55" s="45"/>
      <c r="C55" s="97"/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90" t="s">
        <v>49</v>
      </c>
      <c r="X55" s="45"/>
      <c r="Y55" s="97"/>
    </row>
    <row r="56" spans="1:25" ht="15.75" x14ac:dyDescent="0.25">
      <c r="A56" s="89" t="s">
        <v>48</v>
      </c>
      <c r="B56" s="25"/>
      <c r="C56" s="87"/>
      <c r="D56" s="37">
        <v>5598.9766347199993</v>
      </c>
      <c r="E56" s="37">
        <v>14931.629570999998</v>
      </c>
      <c r="F56" s="37">
        <v>1124.107</v>
      </c>
      <c r="G56" s="37">
        <v>18879.935000000001</v>
      </c>
      <c r="H56" s="37">
        <v>22952</v>
      </c>
      <c r="I56" s="37">
        <v>-0.42000000000007276</v>
      </c>
      <c r="J56" s="37">
        <v>52122.71</v>
      </c>
      <c r="K56" s="37">
        <v>35472.506000000001</v>
      </c>
      <c r="L56" s="37">
        <v>28134.607999999997</v>
      </c>
      <c r="M56" s="37">
        <v>76084.974000000002</v>
      </c>
      <c r="N56" s="37">
        <v>92001.321000000011</v>
      </c>
      <c r="O56" s="37">
        <v>31404.841</v>
      </c>
      <c r="P56" s="37">
        <v>64465.587263219997</v>
      </c>
      <c r="Q56" s="37">
        <v>45662.97</v>
      </c>
      <c r="R56" s="37">
        <v>67356.714000000007</v>
      </c>
      <c r="S56" s="37">
        <v>110571.55789623206</v>
      </c>
      <c r="T56" s="37">
        <v>53734.706973279259</v>
      </c>
      <c r="U56" s="37">
        <v>85768.047492500016</v>
      </c>
      <c r="V56" s="37">
        <v>87409.373635000011</v>
      </c>
      <c r="W56" s="90" t="s">
        <v>48</v>
      </c>
      <c r="X56" s="25"/>
      <c r="Y56" s="87"/>
    </row>
    <row r="57" spans="1:25" ht="15.75" x14ac:dyDescent="0.25">
      <c r="A57" s="97"/>
      <c r="B57" s="97"/>
      <c r="C57" s="35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/>
      <c r="T57" s="37"/>
      <c r="U57" s="37"/>
      <c r="V57" s="37"/>
      <c r="W57" s="98"/>
      <c r="X57" s="97"/>
      <c r="Y57" s="35"/>
    </row>
    <row r="58" spans="1:25" ht="15.75" x14ac:dyDescent="0.25">
      <c r="A58" s="95" t="s">
        <v>55</v>
      </c>
      <c r="B58" s="25"/>
      <c r="C58" s="47"/>
      <c r="D58" s="32">
        <v>-63859.529820798314</v>
      </c>
      <c r="E58" s="32">
        <v>-57882.85526145828</v>
      </c>
      <c r="F58" s="32">
        <v>2876.730662940402</v>
      </c>
      <c r="G58" s="32">
        <v>-37823.45121186709</v>
      </c>
      <c r="H58" s="32">
        <v>-35318.042585422379</v>
      </c>
      <c r="I58" s="32">
        <v>-4389.3085594954637</v>
      </c>
      <c r="J58" s="32">
        <v>-36795.037966728945</v>
      </c>
      <c r="K58" s="32">
        <v>-52373.566165139244</v>
      </c>
      <c r="L58" s="32">
        <v>-28007.287910245213</v>
      </c>
      <c r="M58" s="32">
        <v>-75381.953265485732</v>
      </c>
      <c r="N58" s="32">
        <v>-94016.800764280939</v>
      </c>
      <c r="O58" s="32">
        <v>31720.513666537721</v>
      </c>
      <c r="P58" s="32">
        <v>-26738.136163437179</v>
      </c>
      <c r="Q58" s="32">
        <v>56264.122100549852</v>
      </c>
      <c r="R58" s="32">
        <v>-55959.700034905225</v>
      </c>
      <c r="S58" s="32">
        <v>23647.347461773719</v>
      </c>
      <c r="T58" s="32">
        <v>79869.800088760734</v>
      </c>
      <c r="U58" s="32">
        <v>47212.463144649511</v>
      </c>
      <c r="V58" s="32">
        <v>38751.352608850182</v>
      </c>
      <c r="W58" s="96" t="s">
        <v>55</v>
      </c>
      <c r="X58" s="25"/>
      <c r="Y58" s="47"/>
    </row>
    <row r="59" spans="1:25" ht="15.75" x14ac:dyDescent="0.25">
      <c r="A59" s="97"/>
      <c r="B59" s="97"/>
      <c r="C59" s="35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/>
      <c r="T59" s="99"/>
      <c r="U59" s="99"/>
      <c r="V59" s="99"/>
      <c r="W59" s="98"/>
      <c r="X59" s="97"/>
      <c r="Y59" s="35"/>
    </row>
    <row r="60" spans="1:25" ht="15.75" x14ac:dyDescent="0.25">
      <c r="A60" s="87" t="s">
        <v>56</v>
      </c>
      <c r="B60" s="87"/>
      <c r="C60" s="47"/>
      <c r="D60" s="32">
        <v>133391.57842392166</v>
      </c>
      <c r="E60" s="32">
        <v>129210.92660662171</v>
      </c>
      <c r="F60" s="32">
        <v>179488.30929365783</v>
      </c>
      <c r="G60" s="32">
        <v>176174.27383913292</v>
      </c>
      <c r="H60" s="32">
        <v>188495.60091794762</v>
      </c>
      <c r="I60" s="32">
        <v>183039.91494387452</v>
      </c>
      <c r="J60" s="32">
        <v>230012.12276641934</v>
      </c>
      <c r="K60" s="32">
        <v>219016.83913686074</v>
      </c>
      <c r="L60" s="32">
        <v>210438.03684275481</v>
      </c>
      <c r="M60" s="32">
        <v>358146.69774735428</v>
      </c>
      <c r="N60" s="32">
        <v>622804.45123571903</v>
      </c>
      <c r="O60" s="32">
        <v>357866.18966653768</v>
      </c>
      <c r="P60" s="32">
        <v>334570.00325962779</v>
      </c>
      <c r="Q60" s="32">
        <v>526910.67310054984</v>
      </c>
      <c r="R60" s="32">
        <v>398649.54596509482</v>
      </c>
      <c r="S60" s="32">
        <v>561702.39735800575</v>
      </c>
      <c r="T60" s="32">
        <v>403004.50706203998</v>
      </c>
      <c r="U60" s="32">
        <v>584980.51063714956</v>
      </c>
      <c r="V60" s="32">
        <v>485260.72624385019</v>
      </c>
      <c r="W60" s="88" t="s">
        <v>56</v>
      </c>
      <c r="X60" s="87"/>
      <c r="Y60" s="47"/>
    </row>
    <row r="61" spans="1:25" ht="15.75" x14ac:dyDescent="0.25">
      <c r="A61" s="87"/>
      <c r="B61" s="87"/>
      <c r="C61" s="35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88"/>
      <c r="X61" s="87"/>
      <c r="Y61" s="35"/>
    </row>
    <row r="62" spans="1:25" ht="15.75" x14ac:dyDescent="0.25">
      <c r="A62" s="100" t="s">
        <v>57</v>
      </c>
      <c r="B62" s="100"/>
      <c r="C62" s="35"/>
      <c r="D62" s="37">
        <v>2749533.0000000019</v>
      </c>
      <c r="E62" s="37">
        <v>3080887.0000000014</v>
      </c>
      <c r="F62" s="37">
        <v>3327630.0000000019</v>
      </c>
      <c r="G62" s="37">
        <v>3624308.0000000014</v>
      </c>
      <c r="H62" s="37">
        <v>3867897.0000000023</v>
      </c>
      <c r="I62" s="37">
        <v>4126999.0000000014</v>
      </c>
      <c r="J62" s="37">
        <v>4419437.0000000009</v>
      </c>
      <c r="K62" s="37">
        <v>4698724</v>
      </c>
      <c r="L62" s="37">
        <v>5418317</v>
      </c>
      <c r="M62" s="37">
        <v>5699235.9999999981</v>
      </c>
      <c r="N62" s="37">
        <v>5615932.9999999981</v>
      </c>
      <c r="O62" s="37">
        <v>6325589.9999999981</v>
      </c>
      <c r="P62" s="37">
        <v>6768188.9999999981</v>
      </c>
      <c r="Q62" s="37">
        <v>7114368.9999999981</v>
      </c>
      <c r="R62" s="37">
        <v>7398859.9999999981</v>
      </c>
      <c r="S62" s="37">
        <v>7756745.8288820982</v>
      </c>
      <c r="T62" s="37">
        <v>8188089.7578075053</v>
      </c>
      <c r="U62" s="37">
        <v>8615135.8960978761</v>
      </c>
      <c r="V62" s="37">
        <v>9077256.3785075191</v>
      </c>
      <c r="W62" s="101" t="s">
        <v>57</v>
      </c>
      <c r="X62" s="7"/>
    </row>
    <row r="63" spans="1:25" ht="15.75" x14ac:dyDescent="0.25">
      <c r="A63" s="102" t="s">
        <v>58</v>
      </c>
      <c r="B63" s="103"/>
      <c r="C63" s="104"/>
      <c r="D63" s="105">
        <v>3123335.9999999995</v>
      </c>
      <c r="E63" s="105">
        <v>3391162</v>
      </c>
      <c r="F63" s="105">
        <v>3633647.9999999995</v>
      </c>
      <c r="G63" s="105">
        <v>3945370</v>
      </c>
      <c r="H63" s="105">
        <v>4200740.9999999981</v>
      </c>
      <c r="I63" s="105">
        <v>4498913</v>
      </c>
      <c r="J63" s="105">
        <v>4831200.9999999991</v>
      </c>
      <c r="K63" s="105">
        <v>5138408</v>
      </c>
      <c r="L63" s="105">
        <v>5425436.0000000009</v>
      </c>
      <c r="M63" s="105">
        <v>5709241</v>
      </c>
      <c r="N63" s="105">
        <v>5613697.9999999991</v>
      </c>
      <c r="O63" s="105">
        <v>6318699.9999999991</v>
      </c>
      <c r="P63" s="105">
        <v>6768188.9999999981</v>
      </c>
      <c r="Q63" s="105">
        <v>7114368.9999999981</v>
      </c>
      <c r="R63" s="105">
        <v>7398859.9999999981</v>
      </c>
      <c r="S63" s="105">
        <v>7756745.8288820982</v>
      </c>
      <c r="T63" s="105">
        <v>8188089.7578075044</v>
      </c>
      <c r="U63" s="105">
        <v>8615135.8960978761</v>
      </c>
      <c r="V63" s="105">
        <v>9077256.3785075191</v>
      </c>
      <c r="W63" s="106" t="s">
        <v>58</v>
      </c>
      <c r="X63" s="7"/>
    </row>
    <row r="64" spans="1:25" ht="15.75" x14ac:dyDescent="0.25">
      <c r="A64" s="100"/>
      <c r="B64" s="5"/>
      <c r="C64" s="5"/>
      <c r="D64" s="5"/>
      <c r="E64" s="5"/>
      <c r="F64" s="5"/>
      <c r="G64" s="5"/>
      <c r="H64" s="107"/>
      <c r="I64" s="5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5"/>
      <c r="X64" s="7"/>
    </row>
    <row r="65" spans="1:24" ht="15.75" x14ac:dyDescent="0.25">
      <c r="A65" s="100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7"/>
    </row>
    <row r="66" spans="1:24" ht="15.75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5"/>
      <c r="X66" s="7"/>
    </row>
    <row r="67" spans="1:24" ht="15.75" x14ac:dyDescent="0.25">
      <c r="A67" s="108"/>
      <c r="B67" s="108"/>
      <c r="C67" s="108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5"/>
      <c r="X67" s="7"/>
    </row>
    <row r="68" spans="1:24" ht="15.75" x14ac:dyDescent="0.25">
      <c r="A68" s="108"/>
      <c r="B68" s="5"/>
      <c r="C68" s="108"/>
      <c r="D68" s="5"/>
      <c r="E68" s="5"/>
      <c r="F68" s="5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5"/>
      <c r="X68" s="7"/>
    </row>
    <row r="69" spans="1:24" ht="15.75" x14ac:dyDescent="0.25">
      <c r="A69" s="108"/>
      <c r="B69" s="108"/>
      <c r="C69" s="108"/>
      <c r="D69" s="108"/>
      <c r="E69" s="108"/>
      <c r="F69" s="108"/>
      <c r="G69" s="108"/>
      <c r="H69" s="10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7"/>
    </row>
    <row r="70" spans="1:24" ht="15.75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5"/>
      <c r="X70" s="7"/>
    </row>
    <row r="71" spans="1:24" ht="15.75" x14ac:dyDescent="0.25">
      <c r="A71" s="108"/>
      <c r="B71" s="5"/>
      <c r="C71" s="5"/>
      <c r="D71" s="5"/>
      <c r="E71" s="5"/>
      <c r="F71" s="5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5"/>
      <c r="X71" s="7"/>
    </row>
    <row r="72" spans="1:24" ht="15.75" x14ac:dyDescent="0.2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5"/>
      <c r="X72" s="7"/>
    </row>
    <row r="73" spans="1:24" ht="15.75" x14ac:dyDescent="0.2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5"/>
      <c r="X73" s="7"/>
    </row>
    <row r="74" spans="1:24" ht="15.75" x14ac:dyDescent="0.25">
      <c r="A74" s="108"/>
      <c r="B74" s="5"/>
      <c r="C74" s="5"/>
      <c r="D74" s="5"/>
      <c r="E74" s="5"/>
      <c r="F74" s="5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5"/>
      <c r="X74" s="7"/>
    </row>
    <row r="75" spans="1:24" ht="15.75" x14ac:dyDescent="0.25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5"/>
    </row>
    <row r="76" spans="1:24" ht="15.75" x14ac:dyDescent="0.2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5"/>
    </row>
  </sheetData>
  <conditionalFormatting sqref="A11:A17 B12:B16 C13:C15 B22:B25 B27:B33 A53 A57:A58 A19:A38 W19:W38 B36:B38 X36:X38">
    <cfRule type="cellIs" dxfId="3" priority="5" stopIfTrue="1" operator="equal">
      <formula>"Error"</formula>
    </cfRule>
  </conditionalFormatting>
  <conditionalFormatting sqref="A39:B52">
    <cfRule type="cellIs" dxfId="2" priority="3" stopIfTrue="1" operator="equal">
      <formula>"Error"</formula>
    </cfRule>
  </conditionalFormatting>
  <conditionalFormatting sqref="W39:X52">
    <cfRule type="cellIs" dxfId="1" priority="1" stopIfTrue="1" operator="equal">
      <formula>"Error"</formula>
    </cfRule>
  </conditionalFormatting>
  <conditionalFormatting sqref="X12:X16 W12:W17 Y13:Y15 X22:X25 X27:X33 W53 W57:W58">
    <cfRule type="cellIs" dxfId="0" priority="2" stopIfTrue="1" operator="equal">
      <formula>"Error"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5E06DA9B73A49A4FECF2D3C586E48" ma:contentTypeVersion="3" ma:contentTypeDescription="Create a new document." ma:contentTypeScope="" ma:versionID="b30e38033aad9e12dc38a3dc11c20da0">
  <xsd:schema xmlns:xsd="http://www.w3.org/2001/XMLSchema" xmlns:xs="http://www.w3.org/2001/XMLSchema" xmlns:p="http://schemas.microsoft.com/office/2006/metadata/properties" xmlns:ns2="f9f56358-7799-453b-8475-2c95b0507ff6" targetNamespace="http://schemas.microsoft.com/office/2006/metadata/properties" ma:root="true" ma:fieldsID="b0f6f1c30da81a62338fce5e1871a7e3" ns2:_="">
    <xsd:import namespace="f9f56358-7799-453b-8475-2c95b0507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6358-7799-453b-8475-2c95b0507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3C9A4A-96E1-4488-8982-FD56EA6BE28F}"/>
</file>

<file path=customXml/itemProps2.xml><?xml version="1.0" encoding="utf-8"?>
<ds:datastoreItem xmlns:ds="http://schemas.openxmlformats.org/officeDocument/2006/customXml" ds:itemID="{473A4B9E-8A86-4F1D-BED3-2843D4DCF304}"/>
</file>

<file path=customXml/itemProps3.xml><?xml version="1.0" encoding="utf-8"?>
<ds:datastoreItem xmlns:ds="http://schemas.openxmlformats.org/officeDocument/2006/customXml" ds:itemID="{8C8A2891-71D5-4CD8-9DAC-F9AB6FDDC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Richard Makhale</cp:lastModifiedBy>
  <dcterms:created xsi:type="dcterms:W3CDTF">2026-02-24T07:54:11Z</dcterms:created>
  <dcterms:modified xsi:type="dcterms:W3CDTF">2026-02-24T07:56:20Z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0x010100BA35E06DA9B73A49A4FECF2D3C586E48</vt:lpwstr>
  </property>
</Properties>
</file>